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<sst xmlns="http://schemas.openxmlformats.org/spreadsheetml/2006/main" count="278" uniqueCount="200">
  <si>
    <t>Załącznik Nr 1</t>
  </si>
  <si>
    <t>do Zarządzenia Nr 19/2010</t>
  </si>
  <si>
    <t>Wójta Gminy Wydminy</t>
  </si>
  <si>
    <t>z dnia 17 marca 2010 roku</t>
  </si>
  <si>
    <t>Informacja z wykonania dochodów za  2009 rok</t>
  </si>
  <si>
    <t>Dz.</t>
  </si>
  <si>
    <t>Rozdz.</t>
  </si>
  <si>
    <t>§</t>
  </si>
  <si>
    <t>Nazwa działu, rozdziału i §</t>
  </si>
  <si>
    <t>Plan na 2009 rok</t>
  </si>
  <si>
    <t>Plan po zmianach</t>
  </si>
  <si>
    <t>Wykonanie</t>
  </si>
  <si>
    <t>%</t>
  </si>
  <si>
    <t>2</t>
  </si>
  <si>
    <t>010</t>
  </si>
  <si>
    <t>Rolnictwo i łowiectwo</t>
  </si>
  <si>
    <t>01010</t>
  </si>
  <si>
    <t>Infrastruktura wodociągowa i sanitacyjna wsi</t>
  </si>
  <si>
    <t>Dotacje otrzymane z funduszy celowych na finansowanie lub dofinansowanie kosztów realizacji inwestycji i zakupów inwestycyjnych jednostek sektora finansów publicznych</t>
  </si>
  <si>
    <t>Środki na dofinansowanie własnych inwestycji gmin pozyskane z innych źródeł</t>
  </si>
  <si>
    <t>01095</t>
  </si>
  <si>
    <t>0770</t>
  </si>
  <si>
    <r>
      <t xml:space="preserve">Pozostała działalność </t>
    </r>
    <r>
      <rPr>
        <sz val="8"/>
        <rFont val="Arial CE"/>
        <family val="2"/>
      </rPr>
      <t>- wpływy z tytułu odpłatnego nabycia prawa własności oraz prawa użytkowania wieczystego nieruchomości</t>
    </r>
  </si>
  <si>
    <t>020</t>
  </si>
  <si>
    <t>Leśnictwo</t>
  </si>
  <si>
    <t>02001</t>
  </si>
  <si>
    <t>0750</t>
  </si>
  <si>
    <r>
      <t xml:space="preserve">Gospodarka leśna </t>
    </r>
    <r>
      <rPr>
        <sz val="8"/>
        <rFont val="Arial CE"/>
        <family val="2"/>
      </rPr>
      <t xml:space="preserve">- doch. z najmu i dzierżawy składników majątkowych Skarbu Państwa, j.s.t. lub innych jedn. zaliczanych do sektora fina. publ. oraz innych umów o podobnym charakterze   </t>
    </r>
    <r>
      <rPr>
        <b/>
        <sz val="8"/>
        <rFont val="Arial CE"/>
        <family val="2"/>
      </rPr>
      <t xml:space="preserve"> </t>
    </r>
  </si>
  <si>
    <t>600</t>
  </si>
  <si>
    <t>Transport i łączność</t>
  </si>
  <si>
    <t>60016</t>
  </si>
  <si>
    <t>0690</t>
  </si>
  <si>
    <r>
      <t>Drogi publiczne gminne-</t>
    </r>
    <r>
      <rPr>
        <sz val="8"/>
        <rFont val="Arial CE"/>
        <family val="2"/>
      </rPr>
      <t>wpływy z różnych opłat</t>
    </r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</si>
  <si>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</si>
  <si>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</si>
  <si>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</si>
  <si>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</si>
  <si>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</si>
  <si>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</si>
  <si>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 xml:space="preserve">Dochody z najmu i dzierżawy składników majątkowych Skarbu Państwa, j.s.t. lub innych jedn. zaliczanych do sektora fina. publ. oraz innych umów o podobnym charakterze    </t>
  </si>
  <si>
    <t>0760</t>
  </si>
  <si>
    <t>Wpływy z tyt. przekształcenie prawa użytkowania wieczystego przysługującego osobom fizycznym w prawo własności</t>
  </si>
  <si>
    <t>Wpływy z tytułu odpłatnego nabycia prawa własności oraz prawa użytkowania wieczystego nieruchomości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</si>
  <si>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</si>
  <si>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</si>
  <si>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</si>
  <si>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</si>
  <si>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</si>
  <si>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</si>
  <si>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750</t>
  </si>
  <si>
    <t>Administracja publiczna</t>
  </si>
  <si>
    <t>Urzędy naczelnych i centralnych organów administracji rządowej</t>
  </si>
  <si>
    <t>2708</t>
  </si>
  <si>
    <t>Środki na dofinansowanie własnych zadań bieżących gmin(związków gmin), powiatów (związków powiatów), samorządów województw, pozyskane z innych źródeł</t>
  </si>
  <si>
    <t>2709</t>
  </si>
  <si>
    <t>Urzędy gmin</t>
  </si>
  <si>
    <t>Wpływy z różnych opłat</t>
  </si>
  <si>
    <t>756</t>
  </si>
  <si>
    <t>Dochody  od osób prawnych, od osób fizycznych i od innych jednostek nieposiadających osobowości prawnej oraz wydatki związane z ich poborem</t>
  </si>
  <si>
    <t>Wpływy z pdodatku dochodowego od osób fizycznych</t>
  </si>
  <si>
    <t>0350</t>
  </si>
  <si>
    <t>Podatek od działalności gospodarczej osób fizycznych, opłaconych w formie karty podatkowej</t>
  </si>
  <si>
    <t>0910</t>
  </si>
  <si>
    <t>Odsetki od nieterminowych wpłat z tytułu podatków i opłat</t>
  </si>
  <si>
    <r>
      <t xml:space="preserve">Wpływy z podatku dochodowego od osób fizycznych - </t>
    </r>
    <r>
      <rPr>
        <sz val="8"/>
        <rFont val="Arial CE"/>
        <family val="2"/>
      </rPr>
      <t>podatek od działalności gospodarczej osób fizycznych, opłaconych w formie karty podatkowej</t>
    </r>
  </si>
  <si>
    <t>Wpływy z podatku rolnego, podatku leśnego, podatku od czynności cywilnoprawnych, podatków i opłat lokalnych od osób prawnych i innych jedn. org.</t>
  </si>
  <si>
    <t>0310</t>
  </si>
  <si>
    <t>Podatek od nieruchomości</t>
  </si>
  <si>
    <t>0320</t>
  </si>
  <si>
    <t>Podatek rolny</t>
  </si>
  <si>
    <t>0330</t>
  </si>
  <si>
    <t xml:space="preserve">Podatek leśny 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</si>
  <si>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</si>
  <si>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</si>
  <si>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</si>
  <si>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</si>
  <si>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</si>
  <si>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</si>
  <si>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Podatek od środkow transportowych</t>
  </si>
  <si>
    <t>0360</t>
  </si>
  <si>
    <t xml:space="preserve">Podatek od spadków i darowizn </t>
  </si>
  <si>
    <t>0370</t>
  </si>
  <si>
    <t>Opłata od posiadania psów</t>
  </si>
  <si>
    <t>0430</t>
  </si>
  <si>
    <t>Wpływy z opłaty targowej</t>
  </si>
  <si>
    <t>0440</t>
  </si>
  <si>
    <t>Wpływy  z opłaty miejscowej</t>
  </si>
  <si>
    <t>0490</t>
  </si>
  <si>
    <t>Wpływy z innych lokalnych opłat pobieranych przez j.s.t. na podstawie odrębnych ustaw</t>
  </si>
  <si>
    <t>Podatek  od czynności cywilnoprawnych</t>
  </si>
  <si>
    <t>0560</t>
  </si>
  <si>
    <t xml:space="preserve">Zaległości z podatków zniesionych (hipoteki) </t>
  </si>
  <si>
    <t>75618</t>
  </si>
  <si>
    <t xml:space="preserve">Wpływy z innych opłat stanowiących dochody j.s.t. na podstawie ustaw </t>
  </si>
  <si>
    <t>0410</t>
  </si>
  <si>
    <t>Wpływy z opłaty skarbowej</t>
  </si>
  <si>
    <t>Wpływy z innych lokalnych opłat pobieranych przez jednostki samorządu terytorialnego na podstawie odrębnych ustaw</t>
  </si>
  <si>
    <t>75619</t>
  </si>
  <si>
    <t xml:space="preserve">Wpływy z różnych rozliczeń       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</si>
  <si>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</si>
  <si>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</si>
  <si>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</si>
  <si>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</si>
  <si>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</si>
  <si>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</si>
  <si>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</si>
  <si>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</si>
  <si>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</si>
  <si>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r>
      <t xml:space="preserve">Pobór podatków, opłat i nieopodatkowanych należności budżetowych - </t>
    </r>
    <r>
      <rPr>
        <sz val="8"/>
        <rFont val="Arial CE"/>
        <family val="2"/>
      </rPr>
      <t>wpływy z różnych opłat</t>
    </r>
  </si>
  <si>
    <t>758</t>
  </si>
  <si>
    <t>Różne rozliczenia</t>
  </si>
  <si>
    <t>75814</t>
  </si>
  <si>
    <t>Różne rozliczenia finansowe</t>
  </si>
  <si>
    <t>Pozostałe odsetki (odsetki od śr. na r-kach bankowych)</t>
  </si>
  <si>
    <t>801</t>
  </si>
  <si>
    <t xml:space="preserve">Oświata i wychowanie </t>
  </si>
  <si>
    <t>80101</t>
  </si>
  <si>
    <r>
      <t>Szkoły podstawowe</t>
    </r>
    <r>
      <rPr>
        <sz val="8"/>
        <rFont val="Arial CE"/>
        <family val="2"/>
      </rPr>
      <t xml:space="preserve"> - wpływy z różnych dochodów</t>
    </r>
  </si>
  <si>
    <t xml:space="preserve">Szkoły podstawowe </t>
  </si>
  <si>
    <t>2400</t>
  </si>
  <si>
    <t xml:space="preserve">Wpływy do budżetu nadwyżki dochodów własnych lub środków obrotowych </t>
  </si>
  <si>
    <t>851</t>
  </si>
  <si>
    <t xml:space="preserve">Ochrona zdrowia </t>
  </si>
  <si>
    <t>85154</t>
  </si>
  <si>
    <t>0480</t>
  </si>
  <si>
    <r>
      <t>Przeciwdziałanie alkoholizmowi -</t>
    </r>
    <r>
      <rPr>
        <sz val="8"/>
        <rFont val="Arial CE"/>
        <family val="2"/>
      </rPr>
      <t xml:space="preserve"> wpływy z opłat za wydawanie zezwoleń na sprzedaż alkoholu</t>
    </r>
  </si>
  <si>
    <t>852</t>
  </si>
  <si>
    <t>Pomoc społeczna</t>
  </si>
  <si>
    <t>85212</t>
  </si>
  <si>
    <t>2360</t>
  </si>
  <si>
    <r>
      <t xml:space="preserve">Świadczenia rodzinne, zaliczka alimentacyjna oraz składki na ubezpieczenia emerytalne i rentowe z ubez. społ. - </t>
    </r>
    <r>
      <rPr>
        <sz val="8"/>
        <rFont val="Arial CE"/>
        <family val="2"/>
      </rPr>
      <t>dochody j.s.t. związane z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realizacją zadań z zakresu adm. rząd. oraz innych zadań zleconych ustawami</t>
    </r>
  </si>
  <si>
    <t>85219</t>
  </si>
  <si>
    <t>Ośrodki pomocy społecznej</t>
  </si>
  <si>
    <r>
      <t xml:space="preserve"> </t>
    </r>
    <r>
      <rPr>
        <sz val="8"/>
        <rFont val="Arial CE"/>
        <family val="2"/>
      </rPr>
      <t>wpływy z różnych dochodów</t>
    </r>
  </si>
  <si>
    <t>85228</t>
  </si>
  <si>
    <r>
      <t xml:space="preserve">Usługi opiekuńcze i specjalistyczne usługi opiekuńcze - </t>
    </r>
    <r>
      <rPr>
        <sz val="8"/>
        <rFont val="Arial CE"/>
        <family val="2"/>
      </rPr>
      <t>wpływy z różnych dochodów</t>
    </r>
  </si>
  <si>
    <t>900</t>
  </si>
  <si>
    <t>Gospodarka komunalna i ochrona środowiska</t>
  </si>
  <si>
    <t>90015</t>
  </si>
  <si>
    <r>
      <t>Oświetlanie ulic, placów i dróg-</t>
    </r>
    <r>
      <rPr>
        <sz val="8"/>
        <rFont val="Arial CE"/>
        <family val="2"/>
      </rPr>
      <t>wpływy ze sprzedaży składników majątkowych</t>
    </r>
  </si>
  <si>
    <t>921</t>
  </si>
  <si>
    <t>Kultura i ochrona dziedzictwa narodowego</t>
  </si>
  <si>
    <t>92109</t>
  </si>
  <si>
    <t>6298</t>
  </si>
  <si>
    <r>
      <t xml:space="preserve">Domy i ośrodki kultury, świetlice i kluby - </t>
    </r>
    <r>
      <rPr>
        <sz val="8"/>
        <rFont val="Arial CE"/>
        <family val="2"/>
      </rPr>
      <t>środki na dofinansowanie własnych inwestycji gmin pozyskane z innych źródeł</t>
    </r>
  </si>
  <si>
    <t>926</t>
  </si>
  <si>
    <t>Kultura fizyczna i sport</t>
  </si>
  <si>
    <t>92695</t>
  </si>
  <si>
    <t>2910</t>
  </si>
  <si>
    <r>
      <t xml:space="preserve">Pozostała działalność- </t>
    </r>
    <r>
      <rPr>
        <sz val="8"/>
        <rFont val="Arial CE"/>
        <family val="2"/>
      </rPr>
      <t>Wpływy ze zwrotów dotacji wykorzystanych niezgodnie z przeznaczeniem lub pobranych w nadmiernej wysokości</t>
    </r>
  </si>
  <si>
    <t>I Ogółem dochody własne</t>
  </si>
  <si>
    <t>II Dotacje celowe na zadania własne</t>
  </si>
  <si>
    <t>2030</t>
  </si>
  <si>
    <r>
      <t>Szkoły podstawowe-</t>
    </r>
    <r>
      <rPr>
        <sz val="8"/>
        <rFont val="Arial CE"/>
        <family val="2"/>
      </rPr>
      <t xml:space="preserve"> Dotacje celowe otrzymane z budżetu państwa na realizacje własnych zadań bieżących gmin (związków gmin)</t>
    </r>
  </si>
  <si>
    <t>80195</t>
  </si>
  <si>
    <r>
      <t xml:space="preserve">Pozostała działalność - </t>
    </r>
    <r>
      <rPr>
        <sz val="8"/>
        <rFont val="Arial CE"/>
        <family val="2"/>
      </rPr>
      <t>dotacje celowe otrzymane z budżetu państwa na realizację własnych zadań bieżących gmin</t>
    </r>
  </si>
  <si>
    <t xml:space="preserve">85213 </t>
  </si>
  <si>
    <r>
      <t xml:space="preserve">Składki na ubezpieczenia zdrowotne opłacane za osoby pobierające niektóre świadczenia z pomocy społecznej, niektóre świadczenia rodzinne oraz za osoby uczestniczące w zajęciach w centrum integracji społecznej-  </t>
    </r>
    <r>
      <rPr>
        <sz val="8"/>
        <rFont val="Arial CE"/>
        <family val="2"/>
      </rPr>
      <t>Dotacje celowe otrzymane z budżetu państwa na realizacje własnych zadań bieżących gmin (związków gmin)</t>
    </r>
  </si>
  <si>
    <t>85214</t>
  </si>
  <si>
    <r>
      <t xml:space="preserve">Zasiłki i pomoc w naturze oraz składki na ubezpieczenia emerytalne i rentowe </t>
    </r>
    <r>
      <rPr>
        <sz val="8"/>
        <rFont val="Arial CE"/>
        <family val="2"/>
      </rPr>
      <t>- dotacje celowe otrzymane z budżetu państwa na realizację własnych zadań bieżących gmin</t>
    </r>
  </si>
  <si>
    <r>
      <t xml:space="preserve">Ośrodki pomocy społecznej </t>
    </r>
    <r>
      <rPr>
        <sz val="8"/>
        <rFont val="Arial CE"/>
        <family val="2"/>
      </rPr>
      <t xml:space="preserve">- dotacje celowe otrzymane z budżetu państwa na realizację własnych zadań bieżących gmin </t>
    </r>
  </si>
  <si>
    <r>
      <t xml:space="preserve">Pozostała działalność </t>
    </r>
    <r>
      <rPr>
        <sz val="8"/>
        <rFont val="Arial CE"/>
        <family val="2"/>
      </rPr>
      <t>- dotacje celowe otrzymane z budżetu państwa na realizację własnych zadań bieżących gmin</t>
    </r>
  </si>
  <si>
    <t>854</t>
  </si>
  <si>
    <t>Edukacyjna opieka wychowawcza</t>
  </si>
  <si>
    <r>
      <t xml:space="preserve">Pomoc materialna dla uczniów </t>
    </r>
    <r>
      <rPr>
        <sz val="8"/>
        <rFont val="Arial CE"/>
        <family val="2"/>
      </rPr>
      <t xml:space="preserve">- dotacje celowe otrzymane z budżetu państwa na realizację własnych zadań bieżących gmin </t>
    </r>
  </si>
  <si>
    <t>III Dotacje celowe na zadania zlecone gminom</t>
  </si>
  <si>
    <t>2010</t>
  </si>
  <si>
    <r>
      <t>Pozostała działalność</t>
    </r>
    <r>
      <rPr>
        <sz val="8"/>
        <rFont val="Arial CE"/>
        <family val="2"/>
      </rPr>
      <t>-dotacje celowe otrzymane z budżetu państwa na realizację zadań bieżących z zakresu administracji rządowej oraz innych zadań zleconych gminie ustawami</t>
    </r>
  </si>
  <si>
    <r>
      <t xml:space="preserve">Urzędy wojewódzkie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</si>
  <si>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>751</t>
  </si>
  <si>
    <t>Urzędy naczelnych organów władzy państwowej, kontroli i ochrony prawa oraz sądownictwa</t>
  </si>
  <si>
    <r>
      <t>Urzędy naczelnych  organów władzy państwowej, kontroli i ochrony prawa -</t>
    </r>
    <r>
      <rPr>
        <sz val="8"/>
        <rFont val="Arial CE"/>
        <family val="2"/>
      </rPr>
      <t xml:space="preserve"> dotacje celowe otrzymane z budżetu państwa na realizację zadań bieżących z zakresu administracji rządowej oraz innych zadań zleconych gminie ustawami </t>
    </r>
  </si>
  <si>
    <r>
      <t>Wybory do rad gmin, rad powiatów i sejmików województw, wybory wójtów, burmistrzów i prezydentów miast oraz referenda gminne, powiatowe i wojewódzkie</t>
    </r>
    <r>
      <rPr>
        <sz val="8"/>
        <rFont val="Arial CE"/>
        <family val="2"/>
      </rPr>
      <t xml:space="preserve">-dotacje celowe otrzymane z budżetu państwa na realizację zadań bieżących z zakresu administracji rządowej oraz innych zadań zleconych gminie ustawami </t>
    </r>
  </si>
  <si>
    <r>
      <t xml:space="preserve">Wybory do Parlamentu Europejskiego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  <r>
      <rPr>
        <b/>
        <sz val="8"/>
        <rFont val="Arial CE"/>
        <family val="2"/>
      </rPr>
      <t xml:space="preserve"> </t>
    </r>
  </si>
  <si>
    <t>Bezpieczeństwo publiczne i ochrona przeciwpożarowa</t>
  </si>
  <si>
    <r>
      <t xml:space="preserve">Obrona cywilna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</si>
  <si>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r>
      <t xml:space="preserve">Świadczenia rodzinne, zaliczka alimentacyjna oraz składki na ubezpieczenia emerytalne i rentowe z ubez. społ.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</si>
  <si>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r>
      <t xml:space="preserve">Składki na ubez. zdrowotne opłacane za osoby pobierające niektóre świadczenia z pom. społ. oraz niektóre świadczenia rodzinne - </t>
    </r>
    <r>
      <rPr>
        <sz val="8"/>
        <rFont val="Arial CE"/>
        <family val="2"/>
      </rPr>
      <t>dot. celowe otrzymane z budżetu państwa na realizację zadań bieżących z zakresu adm. rządowej oraz innych zadań zleconych gminom ustawami</t>
    </r>
  </si>
  <si>
    <r>
      <t xml:space="preserve">Zasiłki i pomoc w naturze oraz składki na ubezpieczenia emerytalne i rentowe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</si>
  <si>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>IV Dotacje celowe na umowy i porozumienia</t>
  </si>
  <si>
    <t>Działalność usługowa</t>
  </si>
  <si>
    <t>71035</t>
  </si>
  <si>
    <t>2020</t>
  </si>
  <si>
    <r>
      <t>Cmentarze</t>
    </r>
    <r>
      <rPr>
        <sz val="8"/>
        <rFont val="Arial CE"/>
        <family val="2"/>
      </rPr>
      <t>- dotacje celowe otrzymane z budżetu państwa na zadania bieżące realizowane przez gminę na podstawie porozumień z organami administracji rządowej</t>
    </r>
  </si>
  <si>
    <t>75095</t>
  </si>
  <si>
    <t>2330</t>
  </si>
  <si>
    <r>
      <t xml:space="preserve">Pozostała działalność – </t>
    </r>
    <r>
      <rPr>
        <sz val="8"/>
        <rFont val="Arial CE"/>
        <family val="2"/>
      </rPr>
      <t>Dotacje celowe otrzymane od samorządu województwa na zadania bieżące realizowane na podstawie porozumień(umów) między jednostkami samorządu terytorialnego</t>
    </r>
  </si>
  <si>
    <t>6630</t>
  </si>
  <si>
    <r>
      <t xml:space="preserve">Ochotnicze straże pożarne - </t>
    </r>
    <r>
      <rPr>
        <sz val="8"/>
        <rFont val="Arial CE"/>
        <family val="2"/>
      </rPr>
      <t>dotacje celowe otrzymane z samorządu województwa na inwestycje i zakupy inwestycyjne realizowane na podstawie porozumień ( umów ) między jednostkami samorządu terytorialnego</t>
    </r>
  </si>
  <si>
    <r>
      <t>Oświata i wychowanie</t>
    </r>
    <r>
      <rPr>
        <sz val="8"/>
        <rFont val="Arial CE"/>
        <family val="2"/>
      </rPr>
      <t>- dotacje celowe otrzymane z budżetu państwa na zadania bieżące realizowane przez gminę na podstawie porozumień z organami administracji rządowej</t>
    </r>
  </si>
  <si>
    <t>85295</t>
  </si>
  <si>
    <t>2023</t>
  </si>
  <si>
    <r>
      <t>Pozostała działalność</t>
    </r>
    <r>
      <rPr>
        <sz val="8"/>
        <rFont val="Arial CE"/>
        <family val="2"/>
      </rPr>
      <t>- dotacje celowe otrzymane z budżetu państwa na zadania bieżące realizowane przez gminę na podstawie porozumień z organami administracji rządowej- finansowanie z pożyczek i kredytów zagranicznych</t>
    </r>
  </si>
  <si>
    <t>V Subwencje</t>
  </si>
  <si>
    <t>2920</t>
  </si>
  <si>
    <r>
      <t xml:space="preserve">Część oświatowa subwencji ogólnej dla j.s.t. </t>
    </r>
    <r>
      <rPr>
        <sz val="8"/>
        <rFont val="Arial CE"/>
        <family val="2"/>
      </rPr>
      <t>- subwencje ogólne z budżetu państwa</t>
    </r>
  </si>
  <si>
    <r>
      <t>Część wyrównawcza subwencji ogólnej dla gmin</t>
    </r>
    <r>
      <rPr>
        <sz val="8"/>
        <rFont val="Arial CE"/>
        <family val="2"/>
      </rPr>
      <t xml:space="preserve"> - subwencje ogólne z budżetu państwa</t>
    </r>
  </si>
  <si>
    <r>
      <t xml:space="preserve">Część równoważąca subwencji ogólnej dla gmin </t>
    </r>
    <r>
      <rPr>
        <sz val="8"/>
        <rFont val="Arial CE"/>
        <family val="2"/>
      </rPr>
      <t>- subwencje ogólne z budżetu państwa</t>
    </r>
  </si>
  <si>
    <t>Razem dotacje i subwencje</t>
  </si>
  <si>
    <t>Ogółem dochody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</si>
</sst>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2" fontId="4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9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49" fontId="6" fillId="0" borderId="1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14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3" fontId="4" fillId="0" borderId="9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5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L17" sqref="L17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4.25390625" style="0" customWidth="1"/>
    <col min="4" max="4" width="45.25390625" style="0" customWidth="1"/>
    <col min="5" max="5" width="0" style="0" hidden="1" customWidth="1"/>
    <col min="6" max="6" width="10.625" style="0" customWidth="1"/>
    <col min="7" max="7" width="10.875" style="0" customWidth="1"/>
    <col min="8" max="8" width="11.625" style="0" customWidth="1"/>
    <col min="9" max="9" width="6.375" style="0" customWidth="1"/>
  </cols>
  <sheetData>
    <row r="1" ht="12.75">
      <c r="F1" t="s">
        <v>0</v>
      </c>
    </row>
    <row r="2" ht="12.75">
      <c r="F2" t="s">
        <v>1</v>
      </c>
    </row>
    <row r="3" ht="12.75">
      <c r="F3" t="s">
        <v>2</v>
      </c>
    </row>
    <row r="4" ht="12.75">
      <c r="F4" t="s">
        <v>3</v>
      </c>
    </row>
    <row r="6" spans="1:5" ht="18.75" customHeight="1">
      <c r="A6" s="1"/>
      <c r="B6" s="1"/>
      <c r="C6" s="1"/>
      <c r="D6" s="2" t="s">
        <v>4</v>
      </c>
      <c r="E6" s="1"/>
    </row>
    <row r="7" spans="1:5" ht="12.75" customHeight="1" hidden="1">
      <c r="A7" s="1"/>
      <c r="B7" s="1"/>
      <c r="C7" s="1"/>
      <c r="D7" s="2"/>
      <c r="E7" s="1"/>
    </row>
    <row r="8" spans="1:9" ht="14.25" customHeight="1">
      <c r="A8" s="163" t="s">
        <v>5</v>
      </c>
      <c r="B8" s="164" t="s">
        <v>6</v>
      </c>
      <c r="C8" s="165" t="s">
        <v>7</v>
      </c>
      <c r="D8" s="165" t="s">
        <v>8</v>
      </c>
      <c r="E8" s="4"/>
      <c r="F8" s="166" t="s">
        <v>9</v>
      </c>
      <c r="G8" s="166" t="s">
        <v>10</v>
      </c>
      <c r="H8" s="165" t="s">
        <v>11</v>
      </c>
      <c r="I8" s="165" t="s">
        <v>12</v>
      </c>
    </row>
    <row r="9" spans="1:9" ht="6.75" customHeight="1">
      <c r="A9" s="163"/>
      <c r="B9" s="164"/>
      <c r="C9" s="165"/>
      <c r="D9" s="165"/>
      <c r="E9" s="5"/>
      <c r="F9" s="166"/>
      <c r="G9" s="166"/>
      <c r="H9" s="165"/>
      <c r="I9" s="165"/>
    </row>
    <row r="10" spans="1:9" ht="10.5" customHeight="1">
      <c r="A10" s="6">
        <v>1</v>
      </c>
      <c r="B10" s="7" t="s">
        <v>13</v>
      </c>
      <c r="C10" s="6">
        <v>3</v>
      </c>
      <c r="D10" s="6">
        <v>4</v>
      </c>
      <c r="E10" s="8"/>
      <c r="F10" s="9">
        <v>5</v>
      </c>
      <c r="G10" s="10">
        <v>6</v>
      </c>
      <c r="H10" s="10">
        <v>7</v>
      </c>
      <c r="I10" s="10">
        <v>8</v>
      </c>
    </row>
    <row r="11" spans="1:9" ht="12.75">
      <c r="A11" s="11" t="s">
        <v>14</v>
      </c>
      <c r="B11" s="12"/>
      <c r="C11" s="13"/>
      <c r="D11" s="14" t="s">
        <v>15</v>
      </c>
      <c r="E11" s="15"/>
      <c r="F11" s="16">
        <v>3480000</v>
      </c>
      <c r="G11" s="17">
        <v>20000</v>
      </c>
      <c r="H11" s="17">
        <v>4568</v>
      </c>
      <c r="I11" s="18">
        <f>H11/G11*100</f>
        <v>22.84</v>
      </c>
    </row>
    <row r="12" spans="1:9" ht="12.75">
      <c r="A12" s="19"/>
      <c r="B12" s="19" t="s">
        <v>16</v>
      </c>
      <c r="C12" s="20"/>
      <c r="D12" s="20" t="s">
        <v>17</v>
      </c>
      <c r="E12" s="21"/>
      <c r="F12" s="22">
        <v>3450000</v>
      </c>
      <c r="G12" s="23">
        <v>10000</v>
      </c>
      <c r="H12" s="23"/>
      <c r="I12" s="24"/>
    </row>
    <row r="13" spans="1:9" ht="34.5" customHeight="1">
      <c r="A13" s="25"/>
      <c r="B13" s="26"/>
      <c r="C13" s="27">
        <v>6260</v>
      </c>
      <c r="D13" s="28" t="s">
        <v>18</v>
      </c>
      <c r="E13" s="29"/>
      <c r="F13" s="30">
        <v>10000</v>
      </c>
      <c r="G13" s="31">
        <v>10000</v>
      </c>
      <c r="H13" s="31"/>
      <c r="I13" s="32"/>
    </row>
    <row r="14" spans="1:9" ht="22.5" customHeight="1">
      <c r="A14" s="26"/>
      <c r="B14" s="33"/>
      <c r="C14" s="10">
        <v>6298</v>
      </c>
      <c r="D14" s="28" t="s">
        <v>19</v>
      </c>
      <c r="E14" s="29"/>
      <c r="F14" s="30">
        <v>3440000</v>
      </c>
      <c r="G14" s="31"/>
      <c r="H14" s="31"/>
      <c r="I14" s="32"/>
    </row>
    <row r="15" spans="1:9" ht="32.25" customHeight="1">
      <c r="A15" s="34"/>
      <c r="B15" s="35" t="s">
        <v>20</v>
      </c>
      <c r="C15" s="7" t="s">
        <v>21</v>
      </c>
      <c r="D15" s="36" t="s">
        <v>22</v>
      </c>
      <c r="E15" s="37"/>
      <c r="F15" s="38">
        <v>30000</v>
      </c>
      <c r="G15" s="39">
        <v>10000</v>
      </c>
      <c r="H15" s="39">
        <v>4568</v>
      </c>
      <c r="I15" s="40">
        <f>H15/G15*100</f>
        <v>45.68</v>
      </c>
    </row>
    <row r="16" spans="1:9" ht="12.75">
      <c r="A16" s="11" t="s">
        <v>23</v>
      </c>
      <c r="B16" s="41"/>
      <c r="C16" s="42"/>
      <c r="D16" s="14" t="s">
        <v>24</v>
      </c>
      <c r="E16" s="15"/>
      <c r="F16" s="16">
        <v>8500</v>
      </c>
      <c r="G16" s="17">
        <v>8500</v>
      </c>
      <c r="H16" s="17">
        <v>7602.98</v>
      </c>
      <c r="I16" s="18">
        <f>H16/G16*100</f>
        <v>89.44682352941176</v>
      </c>
    </row>
    <row r="17" spans="1:9" ht="45.75" customHeight="1">
      <c r="A17" s="43"/>
      <c r="B17" s="35" t="s">
        <v>25</v>
      </c>
      <c r="C17" s="7" t="s">
        <v>26</v>
      </c>
      <c r="D17" s="36" t="s">
        <v>27</v>
      </c>
      <c r="E17" s="37"/>
      <c r="F17" s="38">
        <v>8500</v>
      </c>
      <c r="G17" s="44">
        <v>8500</v>
      </c>
      <c r="H17" s="44">
        <v>7602.98</v>
      </c>
      <c r="I17" s="24">
        <f>H17/G17*100</f>
        <v>89.44682352941176</v>
      </c>
    </row>
    <row r="18" spans="1:9" ht="12.75" customHeight="1">
      <c r="A18" s="11" t="s">
        <v>28</v>
      </c>
      <c r="B18" s="41"/>
      <c r="C18" s="42"/>
      <c r="D18" s="45" t="s">
        <v>29</v>
      </c>
      <c r="E18" s="46"/>
      <c r="F18" s="16"/>
      <c r="G18" s="17">
        <v>203</v>
      </c>
      <c r="H18" s="17">
        <v>202.38</v>
      </c>
      <c r="I18" s="47"/>
    </row>
    <row r="19" spans="1:9" ht="12.75" customHeight="1">
      <c r="A19" s="19"/>
      <c r="B19" s="48" t="s">
        <v>30</v>
      </c>
      <c r="C19" s="49" t="s">
        <v>31</v>
      </c>
      <c r="D19" s="50" t="s">
        <v>32</v>
      </c>
      <c r="E19" s="21"/>
      <c r="F19" s="22"/>
      <c r="G19" s="23">
        <v>203</v>
      </c>
      <c r="H19" s="23">
        <v>202.38</v>
      </c>
      <c r="I19" s="51">
        <f aca="true" t="shared" si="0" ref="I19:I25">H19/G19*100</f>
        <v>99.69458128078817</v>
      </c>
    </row>
    <row r="20" spans="1:10" ht="12.75" customHeight="1">
      <c r="A20" s="11" t="s">
        <v>33</v>
      </c>
      <c r="B20" s="41"/>
      <c r="C20" s="42"/>
      <c r="D20" s="45" t="s">
        <v>34</v>
      </c>
      <c r="E20" s="46"/>
      <c r="F20" s="16">
        <v>325220</v>
      </c>
      <c r="G20" s="17">
        <v>196750</v>
      </c>
      <c r="H20" s="17">
        <v>169937.52</v>
      </c>
      <c r="I20" s="18">
        <f t="shared" si="0"/>
        <v>86.37231003811944</v>
      </c>
      <c r="J20" s="52"/>
    </row>
    <row r="21" spans="1:9" ht="12.75">
      <c r="A21" s="19"/>
      <c r="B21" s="48" t="s">
        <v>35</v>
      </c>
      <c r="C21" s="49"/>
      <c r="D21" s="50" t="s">
        <v>36</v>
      </c>
      <c r="E21" s="37"/>
      <c r="F21" s="22">
        <v>325220</v>
      </c>
      <c r="G21" s="53">
        <v>196750</v>
      </c>
      <c r="H21" s="53">
        <v>169937.52</v>
      </c>
      <c r="I21" s="54">
        <f t="shared" si="0"/>
        <v>86.37231003811944</v>
      </c>
    </row>
    <row r="22" spans="1:9" ht="23.25" customHeight="1">
      <c r="A22" s="55"/>
      <c r="B22" s="49"/>
      <c r="C22" s="49" t="s">
        <v>37</v>
      </c>
      <c r="D22" s="56" t="s">
        <v>38</v>
      </c>
      <c r="E22" s="57"/>
      <c r="F22" s="30">
        <v>2600</v>
      </c>
      <c r="G22" s="31">
        <v>2600</v>
      </c>
      <c r="H22" s="31">
        <v>2440.67</v>
      </c>
      <c r="I22" s="32">
        <f t="shared" si="0"/>
        <v>93.87192307692308</v>
      </c>
    </row>
    <row r="23" spans="1:9" ht="33.75" customHeight="1">
      <c r="A23" s="26"/>
      <c r="B23" s="10"/>
      <c r="C23" s="58" t="s">
        <v>26</v>
      </c>
      <c r="D23" s="28" t="s">
        <v>39</v>
      </c>
      <c r="E23" s="57"/>
      <c r="F23" s="30">
        <v>32000</v>
      </c>
      <c r="G23" s="31">
        <v>32000</v>
      </c>
      <c r="H23" s="31">
        <v>32799.62</v>
      </c>
      <c r="I23" s="32">
        <f t="shared" si="0"/>
        <v>102.49881250000001</v>
      </c>
    </row>
    <row r="24" spans="1:9" ht="22.5" customHeight="1">
      <c r="A24" s="26"/>
      <c r="B24" s="10"/>
      <c r="C24" s="58" t="s">
        <v>40</v>
      </c>
      <c r="D24" s="28" t="s">
        <v>41</v>
      </c>
      <c r="E24" s="57"/>
      <c r="F24" s="30">
        <v>120</v>
      </c>
      <c r="G24" s="31">
        <v>120</v>
      </c>
      <c r="H24" s="31">
        <v>123.7</v>
      </c>
      <c r="I24" s="32">
        <f t="shared" si="0"/>
        <v>103.08333333333333</v>
      </c>
    </row>
    <row r="25" spans="1:9" ht="24" customHeight="1">
      <c r="A25" s="26"/>
      <c r="B25" s="10"/>
      <c r="C25" s="49" t="s">
        <v>21</v>
      </c>
      <c r="D25" s="28" t="s">
        <v>42</v>
      </c>
      <c r="E25" s="57"/>
      <c r="F25" s="30">
        <v>280000</v>
      </c>
      <c r="G25" s="31">
        <v>150000</v>
      </c>
      <c r="H25" s="31">
        <v>122713.54</v>
      </c>
      <c r="I25" s="32">
        <f t="shared" si="0"/>
        <v>81.80902666666667</v>
      </c>
    </row>
    <row r="26" spans="1:9" ht="12" customHeight="1">
      <c r="A26" s="26"/>
      <c r="B26" s="10"/>
      <c r="C26" s="49" t="s">
        <v>43</v>
      </c>
      <c r="D26" s="28" t="s">
        <v>44</v>
      </c>
      <c r="E26" s="57"/>
      <c r="F26" s="30"/>
      <c r="G26" s="31"/>
      <c r="H26" s="31">
        <v>60</v>
      </c>
      <c r="I26" s="32"/>
    </row>
    <row r="27" spans="1:9" ht="12.75">
      <c r="A27" s="26"/>
      <c r="B27" s="10"/>
      <c r="C27" s="58" t="s">
        <v>45</v>
      </c>
      <c r="D27" s="27" t="s">
        <v>46</v>
      </c>
      <c r="E27" s="57"/>
      <c r="F27" s="30">
        <v>6500</v>
      </c>
      <c r="G27" s="31">
        <v>6500</v>
      </c>
      <c r="H27" s="31">
        <v>6269.99</v>
      </c>
      <c r="I27" s="32">
        <f aca="true" t="shared" si="1" ref="I27:I33">H27/G27*100</f>
        <v>96.46138461538462</v>
      </c>
    </row>
    <row r="28" spans="1:9" ht="12.75">
      <c r="A28" s="26"/>
      <c r="B28" s="10"/>
      <c r="C28" s="58" t="s">
        <v>47</v>
      </c>
      <c r="D28" s="27" t="s">
        <v>48</v>
      </c>
      <c r="E28" s="57"/>
      <c r="F28" s="30">
        <v>4000</v>
      </c>
      <c r="G28" s="31">
        <v>5530</v>
      </c>
      <c r="H28" s="31">
        <v>5530</v>
      </c>
      <c r="I28" s="59">
        <f t="shared" si="1"/>
        <v>100</v>
      </c>
    </row>
    <row r="29" spans="1:10" ht="14.25" customHeight="1">
      <c r="A29" s="11" t="s">
        <v>49</v>
      </c>
      <c r="B29" s="60"/>
      <c r="C29" s="42"/>
      <c r="D29" s="45" t="s">
        <v>50</v>
      </c>
      <c r="E29" s="61"/>
      <c r="F29" s="16">
        <v>2000</v>
      </c>
      <c r="G29" s="17">
        <v>5845.28</v>
      </c>
      <c r="H29" s="17">
        <v>6168.42</v>
      </c>
      <c r="I29" s="18">
        <f t="shared" si="1"/>
        <v>105.52822106041113</v>
      </c>
      <c r="J29" s="52"/>
    </row>
    <row r="30" spans="1:10" ht="25.5" customHeight="1">
      <c r="A30" s="25"/>
      <c r="B30" s="3">
        <v>75001</v>
      </c>
      <c r="C30" s="58"/>
      <c r="D30" s="62" t="s">
        <v>51</v>
      </c>
      <c r="E30" s="63"/>
      <c r="F30" s="64"/>
      <c r="G30" s="65">
        <v>3000</v>
      </c>
      <c r="H30" s="65">
        <v>3000</v>
      </c>
      <c r="I30" s="66">
        <f t="shared" si="1"/>
        <v>100</v>
      </c>
      <c r="J30" s="52"/>
    </row>
    <row r="31" spans="1:10" ht="37.5" customHeight="1">
      <c r="A31" s="25"/>
      <c r="B31" s="3"/>
      <c r="C31" s="58" t="s">
        <v>52</v>
      </c>
      <c r="D31" s="28" t="s">
        <v>53</v>
      </c>
      <c r="E31" s="67"/>
      <c r="F31" s="30"/>
      <c r="G31" s="31">
        <v>2250</v>
      </c>
      <c r="H31" s="31">
        <v>2250</v>
      </c>
      <c r="I31" s="32">
        <f t="shared" si="1"/>
        <v>100</v>
      </c>
      <c r="J31" s="52"/>
    </row>
    <row r="32" spans="1:10" ht="35.25" customHeight="1">
      <c r="A32" s="25"/>
      <c r="B32" s="3"/>
      <c r="C32" s="58" t="s">
        <v>54</v>
      </c>
      <c r="D32" s="28" t="s">
        <v>53</v>
      </c>
      <c r="E32" s="68"/>
      <c r="F32" s="30"/>
      <c r="G32" s="31">
        <v>750</v>
      </c>
      <c r="H32" s="31">
        <v>750</v>
      </c>
      <c r="I32" s="32">
        <f t="shared" si="1"/>
        <v>100</v>
      </c>
      <c r="J32" s="52"/>
    </row>
    <row r="33" spans="1:9" ht="12.75">
      <c r="A33" s="19"/>
      <c r="B33" s="69">
        <v>75023</v>
      </c>
      <c r="C33" s="49"/>
      <c r="D33" s="50" t="s">
        <v>55</v>
      </c>
      <c r="E33" s="37"/>
      <c r="F33" s="22">
        <v>2000</v>
      </c>
      <c r="G33" s="23">
        <v>2800</v>
      </c>
      <c r="H33" s="23">
        <v>3168.42</v>
      </c>
      <c r="I33" s="24">
        <f t="shared" si="1"/>
        <v>113.15785714285715</v>
      </c>
    </row>
    <row r="34" spans="1:9" ht="12.75">
      <c r="A34" s="19"/>
      <c r="B34" s="69"/>
      <c r="C34" s="49" t="s">
        <v>31</v>
      </c>
      <c r="D34" s="56" t="s">
        <v>56</v>
      </c>
      <c r="E34" s="57"/>
      <c r="F34" s="70"/>
      <c r="G34" s="71"/>
      <c r="H34" s="71">
        <v>323.14</v>
      </c>
      <c r="I34" s="72"/>
    </row>
    <row r="35" spans="1:9" ht="12.75">
      <c r="A35" s="26"/>
      <c r="B35" s="10"/>
      <c r="C35" s="58" t="s">
        <v>47</v>
      </c>
      <c r="D35" s="27" t="s">
        <v>48</v>
      </c>
      <c r="E35" s="57"/>
      <c r="F35" s="30">
        <v>2000</v>
      </c>
      <c r="G35" s="31">
        <v>2800</v>
      </c>
      <c r="H35" s="31">
        <v>2845.28</v>
      </c>
      <c r="I35" s="32">
        <f aca="true" t="shared" si="2" ref="I35:I45">H35/G35*100</f>
        <v>101.61714285714287</v>
      </c>
    </row>
    <row r="36" spans="1:9" ht="36.75" customHeight="1">
      <c r="A36" s="11" t="s">
        <v>57</v>
      </c>
      <c r="B36" s="73"/>
      <c r="C36" s="74"/>
      <c r="D36" s="45" t="s">
        <v>58</v>
      </c>
      <c r="E36" s="61"/>
      <c r="F36" s="16">
        <v>3962781</v>
      </c>
      <c r="G36" s="17">
        <v>3921435</v>
      </c>
      <c r="H36" s="17">
        <v>3900692.85</v>
      </c>
      <c r="I36" s="75">
        <f t="shared" si="2"/>
        <v>99.47105715127243</v>
      </c>
    </row>
    <row r="37" spans="1:9" ht="12.75" customHeight="1" hidden="1">
      <c r="A37" s="55"/>
      <c r="B37" s="69">
        <v>75601</v>
      </c>
      <c r="C37" s="49"/>
      <c r="D37" s="50" t="s">
        <v>59</v>
      </c>
      <c r="E37" s="37"/>
      <c r="F37" s="22"/>
      <c r="G37" s="23"/>
      <c r="H37" s="23"/>
      <c r="I37" s="18" t="e">
        <f t="shared" si="2"/>
        <v>#DIV/0!</v>
      </c>
    </row>
    <row r="38" spans="1:9" ht="12.75" customHeight="1" hidden="1">
      <c r="A38" s="26"/>
      <c r="B38" s="10"/>
      <c r="C38" s="58" t="s">
        <v>60</v>
      </c>
      <c r="D38" s="62" t="s">
        <v>61</v>
      </c>
      <c r="E38" s="37"/>
      <c r="F38" s="64"/>
      <c r="G38" s="65"/>
      <c r="H38" s="65"/>
      <c r="I38" s="18" t="e">
        <f t="shared" si="2"/>
        <v>#DIV/0!</v>
      </c>
    </row>
    <row r="39" spans="1:9" ht="12.75" customHeight="1" hidden="1">
      <c r="A39" s="26"/>
      <c r="B39" s="10"/>
      <c r="C39" s="58" t="s">
        <v>62</v>
      </c>
      <c r="D39" s="62" t="s">
        <v>63</v>
      </c>
      <c r="E39" s="37"/>
      <c r="F39" s="64"/>
      <c r="G39" s="65"/>
      <c r="H39" s="65"/>
      <c r="I39" s="18" t="e">
        <f t="shared" si="2"/>
        <v>#DIV/0!</v>
      </c>
    </row>
    <row r="40" spans="1:9" ht="34.5" customHeight="1">
      <c r="A40" s="55"/>
      <c r="B40" s="69">
        <v>75601</v>
      </c>
      <c r="C40" s="58" t="s">
        <v>60</v>
      </c>
      <c r="D40" s="50" t="s">
        <v>64</v>
      </c>
      <c r="E40" s="37"/>
      <c r="F40" s="64">
        <v>1000</v>
      </c>
      <c r="G40" s="65">
        <v>1000</v>
      </c>
      <c r="H40" s="65">
        <v>1295</v>
      </c>
      <c r="I40" s="40">
        <f t="shared" si="2"/>
        <v>129.5</v>
      </c>
    </row>
    <row r="41" spans="1:9" ht="33.75" customHeight="1">
      <c r="A41" s="26"/>
      <c r="B41" s="3">
        <v>75615</v>
      </c>
      <c r="C41" s="58"/>
      <c r="D41" s="62" t="s">
        <v>65</v>
      </c>
      <c r="E41" s="37"/>
      <c r="F41" s="64">
        <v>940000</v>
      </c>
      <c r="G41" s="65">
        <v>964000</v>
      </c>
      <c r="H41" s="65">
        <v>986882.85</v>
      </c>
      <c r="I41" s="66">
        <f t="shared" si="2"/>
        <v>102.373739626556</v>
      </c>
    </row>
    <row r="42" spans="1:9" ht="12.75">
      <c r="A42" s="26"/>
      <c r="B42" s="10"/>
      <c r="C42" s="58" t="s">
        <v>66</v>
      </c>
      <c r="D42" s="27" t="s">
        <v>67</v>
      </c>
      <c r="E42" s="57"/>
      <c r="F42" s="30">
        <v>750000</v>
      </c>
      <c r="G42" s="31">
        <v>750000</v>
      </c>
      <c r="H42" s="31">
        <v>779564.25</v>
      </c>
      <c r="I42" s="32">
        <f t="shared" si="2"/>
        <v>103.9419</v>
      </c>
    </row>
    <row r="43" spans="1:9" ht="13.5" customHeight="1">
      <c r="A43" s="26"/>
      <c r="B43" s="10"/>
      <c r="C43" s="58" t="s">
        <v>68</v>
      </c>
      <c r="D43" s="27" t="s">
        <v>69</v>
      </c>
      <c r="E43" s="57"/>
      <c r="F43" s="30">
        <v>82000</v>
      </c>
      <c r="G43" s="31">
        <v>96000</v>
      </c>
      <c r="H43" s="31">
        <v>91634</v>
      </c>
      <c r="I43" s="32">
        <f t="shared" si="2"/>
        <v>95.45208333333333</v>
      </c>
    </row>
    <row r="44" spans="1:9" ht="13.5" customHeight="1">
      <c r="A44" s="26"/>
      <c r="B44" s="10"/>
      <c r="C44" s="58" t="s">
        <v>70</v>
      </c>
      <c r="D44" s="27" t="s">
        <v>71</v>
      </c>
      <c r="E44" s="57"/>
      <c r="F44" s="30">
        <v>100000</v>
      </c>
      <c r="G44" s="31">
        <v>110000</v>
      </c>
      <c r="H44" s="31">
        <v>110088</v>
      </c>
      <c r="I44" s="72">
        <f t="shared" si="2"/>
        <v>100.07999999999998</v>
      </c>
    </row>
    <row r="45" spans="1:9" ht="12.75">
      <c r="A45" s="26"/>
      <c r="B45" s="10"/>
      <c r="C45" s="58" t="s">
        <v>72</v>
      </c>
      <c r="D45" s="27" t="s">
        <v>73</v>
      </c>
      <c r="E45" s="57"/>
      <c r="F45" s="30">
        <v>2000</v>
      </c>
      <c r="G45" s="31">
        <v>2000</v>
      </c>
      <c r="H45" s="31">
        <v>1624</v>
      </c>
      <c r="I45" s="32">
        <f t="shared" si="2"/>
        <v>81.2</v>
      </c>
    </row>
    <row r="46" spans="1:9" ht="12.75">
      <c r="A46" s="26"/>
      <c r="B46" s="58"/>
      <c r="C46" s="58" t="s">
        <v>74</v>
      </c>
      <c r="D46" s="28" t="s">
        <v>75</v>
      </c>
      <c r="E46" s="57"/>
      <c r="F46" s="30">
        <v>1000</v>
      </c>
      <c r="G46" s="31">
        <v>1000</v>
      </c>
      <c r="H46" s="31"/>
      <c r="I46" s="76"/>
    </row>
    <row r="47" spans="1:9" ht="14.25" customHeight="1">
      <c r="A47" s="26"/>
      <c r="B47" s="58"/>
      <c r="C47" s="58" t="s">
        <v>62</v>
      </c>
      <c r="D47" s="28" t="s">
        <v>63</v>
      </c>
      <c r="E47" s="57"/>
      <c r="F47" s="30">
        <v>5000</v>
      </c>
      <c r="G47" s="31">
        <v>5000</v>
      </c>
      <c r="H47" s="31">
        <v>3972.6</v>
      </c>
      <c r="I47" s="32">
        <f aca="true" t="shared" si="3" ref="I47:I53">H47/G47*100</f>
        <v>79.452</v>
      </c>
    </row>
    <row r="48" spans="1:9" ht="44.25" customHeight="1">
      <c r="A48" s="26"/>
      <c r="B48" s="77" t="s">
        <v>76</v>
      </c>
      <c r="C48" s="78"/>
      <c r="D48" s="62" t="s">
        <v>77</v>
      </c>
      <c r="E48" s="37"/>
      <c r="F48" s="64">
        <v>1893000</v>
      </c>
      <c r="G48" s="65">
        <v>1796650</v>
      </c>
      <c r="H48" s="65">
        <v>1848050.81</v>
      </c>
      <c r="I48" s="66">
        <f t="shared" si="3"/>
        <v>102.8609250549634</v>
      </c>
    </row>
    <row r="49" spans="1:9" ht="12.75">
      <c r="A49" s="26"/>
      <c r="B49" s="58"/>
      <c r="C49" s="58" t="s">
        <v>66</v>
      </c>
      <c r="D49" s="27" t="s">
        <v>67</v>
      </c>
      <c r="E49" s="57"/>
      <c r="F49" s="30">
        <v>720000</v>
      </c>
      <c r="G49" s="31">
        <v>720000</v>
      </c>
      <c r="H49" s="31">
        <v>698213.22</v>
      </c>
      <c r="I49" s="32">
        <f t="shared" si="3"/>
        <v>96.97405833333332</v>
      </c>
    </row>
    <row r="50" spans="1:9" ht="12.75">
      <c r="A50" s="26"/>
      <c r="B50" s="58"/>
      <c r="C50" s="58" t="s">
        <v>68</v>
      </c>
      <c r="D50" s="27" t="s">
        <v>69</v>
      </c>
      <c r="E50" s="57"/>
      <c r="F50" s="30">
        <v>920000</v>
      </c>
      <c r="G50" s="31">
        <v>820000</v>
      </c>
      <c r="H50" s="31">
        <v>891476.5</v>
      </c>
      <c r="I50" s="32">
        <f t="shared" si="3"/>
        <v>108.7166463414634</v>
      </c>
    </row>
    <row r="51" spans="1:9" ht="12.75">
      <c r="A51" s="26"/>
      <c r="B51" s="58"/>
      <c r="C51" s="58" t="s">
        <v>70</v>
      </c>
      <c r="D51" s="27" t="s">
        <v>71</v>
      </c>
      <c r="E51" s="57"/>
      <c r="F51" s="30">
        <v>4000</v>
      </c>
      <c r="G51" s="31">
        <v>4600</v>
      </c>
      <c r="H51" s="31">
        <v>4845.5</v>
      </c>
      <c r="I51" s="32">
        <f t="shared" si="3"/>
        <v>105.33695652173914</v>
      </c>
    </row>
    <row r="52" spans="1:9" ht="12.75">
      <c r="A52" s="79"/>
      <c r="B52" s="80"/>
      <c r="C52" s="80" t="s">
        <v>72</v>
      </c>
      <c r="D52" s="81" t="s">
        <v>78</v>
      </c>
      <c r="E52" s="57"/>
      <c r="F52" s="82">
        <v>62000</v>
      </c>
      <c r="G52" s="31">
        <v>69000</v>
      </c>
      <c r="H52" s="31">
        <v>70030.2</v>
      </c>
      <c r="I52" s="32">
        <f t="shared" si="3"/>
        <v>101.49304347826087</v>
      </c>
    </row>
    <row r="53" spans="1:9" ht="12.75">
      <c r="A53" s="26"/>
      <c r="B53" s="58"/>
      <c r="C53" s="58" t="s">
        <v>79</v>
      </c>
      <c r="D53" s="27" t="s">
        <v>80</v>
      </c>
      <c r="E53" s="83"/>
      <c r="F53" s="30">
        <v>12000</v>
      </c>
      <c r="G53" s="31">
        <v>12000</v>
      </c>
      <c r="H53" s="31">
        <v>13801</v>
      </c>
      <c r="I53" s="32">
        <f t="shared" si="3"/>
        <v>115.00833333333334</v>
      </c>
    </row>
    <row r="54" spans="1:9" ht="12.75">
      <c r="A54" s="26"/>
      <c r="B54" s="58"/>
      <c r="C54" s="58" t="s">
        <v>81</v>
      </c>
      <c r="D54" s="27" t="s">
        <v>82</v>
      </c>
      <c r="E54" s="83"/>
      <c r="F54" s="30"/>
      <c r="G54" s="31"/>
      <c r="H54" s="31">
        <v>20</v>
      </c>
      <c r="I54" s="32"/>
    </row>
    <row r="55" spans="1:9" ht="12.75">
      <c r="A55" s="26"/>
      <c r="B55" s="58"/>
      <c r="C55" s="58" t="s">
        <v>83</v>
      </c>
      <c r="D55" s="27" t="s">
        <v>84</v>
      </c>
      <c r="E55" s="83"/>
      <c r="F55" s="30">
        <v>30000</v>
      </c>
      <c r="G55" s="31">
        <v>30000</v>
      </c>
      <c r="H55" s="31">
        <v>29979</v>
      </c>
      <c r="I55" s="32">
        <f aca="true" t="shared" si="4" ref="I55:I80">H55/G55*100</f>
        <v>99.92999999999999</v>
      </c>
    </row>
    <row r="56" spans="1:9" ht="12" customHeight="1">
      <c r="A56" s="26"/>
      <c r="B56" s="58"/>
      <c r="C56" s="58" t="s">
        <v>85</v>
      </c>
      <c r="D56" s="84" t="s">
        <v>86</v>
      </c>
      <c r="E56" s="57"/>
      <c r="F56" s="70">
        <v>500</v>
      </c>
      <c r="G56" s="31">
        <v>500</v>
      </c>
      <c r="H56" s="31">
        <v>46.5</v>
      </c>
      <c r="I56" s="32">
        <f t="shared" si="4"/>
        <v>9.3</v>
      </c>
    </row>
    <row r="57" spans="1:9" ht="24" customHeight="1">
      <c r="A57" s="26"/>
      <c r="B57" s="58"/>
      <c r="C57" s="58" t="s">
        <v>87</v>
      </c>
      <c r="D57" s="28" t="s">
        <v>88</v>
      </c>
      <c r="E57" s="57"/>
      <c r="F57" s="30">
        <v>4500</v>
      </c>
      <c r="G57" s="31">
        <v>550</v>
      </c>
      <c r="H57" s="31">
        <v>550</v>
      </c>
      <c r="I57" s="32">
        <f t="shared" si="4"/>
        <v>100</v>
      </c>
    </row>
    <row r="58" spans="1:9" ht="11.25" customHeight="1">
      <c r="A58" s="26"/>
      <c r="B58" s="58"/>
      <c r="C58" s="58" t="s">
        <v>74</v>
      </c>
      <c r="D58" s="27" t="s">
        <v>89</v>
      </c>
      <c r="E58" s="57"/>
      <c r="F58" s="30">
        <v>100000</v>
      </c>
      <c r="G58" s="31">
        <v>100000</v>
      </c>
      <c r="H58" s="31">
        <v>94650.5</v>
      </c>
      <c r="I58" s="32">
        <f t="shared" si="4"/>
        <v>94.65050000000001</v>
      </c>
    </row>
    <row r="59" spans="1:9" ht="12.75">
      <c r="A59" s="26"/>
      <c r="B59" s="58"/>
      <c r="C59" s="58" t="s">
        <v>90</v>
      </c>
      <c r="D59" s="85" t="s">
        <v>91</v>
      </c>
      <c r="E59" s="57"/>
      <c r="F59" s="30">
        <v>20000</v>
      </c>
      <c r="G59" s="31">
        <v>20000</v>
      </c>
      <c r="H59" s="31">
        <v>19569.51</v>
      </c>
      <c r="I59" s="32">
        <f t="shared" si="4"/>
        <v>97.84755</v>
      </c>
    </row>
    <row r="60" spans="1:9" ht="13.5" customHeight="1">
      <c r="A60" s="26"/>
      <c r="B60" s="58"/>
      <c r="C60" s="58" t="s">
        <v>62</v>
      </c>
      <c r="D60" s="28" t="s">
        <v>63</v>
      </c>
      <c r="E60" s="57"/>
      <c r="F60" s="30">
        <v>20000</v>
      </c>
      <c r="G60" s="31">
        <v>20000</v>
      </c>
      <c r="H60" s="31">
        <v>24868.88</v>
      </c>
      <c r="I60" s="32">
        <f t="shared" si="4"/>
        <v>124.3444</v>
      </c>
    </row>
    <row r="61" spans="1:9" ht="23.25" customHeight="1">
      <c r="A61" s="26"/>
      <c r="B61" s="33" t="s">
        <v>92</v>
      </c>
      <c r="C61" s="58"/>
      <c r="D61" s="62" t="s">
        <v>93</v>
      </c>
      <c r="E61" s="37"/>
      <c r="F61" s="64">
        <v>30000</v>
      </c>
      <c r="G61" s="65">
        <v>55439</v>
      </c>
      <c r="H61" s="65">
        <v>55018.3</v>
      </c>
      <c r="I61" s="66">
        <f t="shared" si="4"/>
        <v>99.24114792835368</v>
      </c>
    </row>
    <row r="62" spans="1:9" ht="12.75" customHeight="1">
      <c r="A62" s="26"/>
      <c r="B62" s="58"/>
      <c r="C62" s="58" t="s">
        <v>94</v>
      </c>
      <c r="D62" s="28" t="s">
        <v>95</v>
      </c>
      <c r="E62" s="57"/>
      <c r="F62" s="30">
        <v>30000</v>
      </c>
      <c r="G62" s="31">
        <v>30000</v>
      </c>
      <c r="H62" s="31">
        <v>29579</v>
      </c>
      <c r="I62" s="32">
        <f t="shared" si="4"/>
        <v>98.59666666666666</v>
      </c>
    </row>
    <row r="63" spans="1:9" ht="22.5" customHeight="1">
      <c r="A63" s="26"/>
      <c r="B63" s="58"/>
      <c r="C63" s="58" t="s">
        <v>87</v>
      </c>
      <c r="D63" s="28" t="s">
        <v>96</v>
      </c>
      <c r="E63" s="57"/>
      <c r="F63" s="30"/>
      <c r="G63" s="31">
        <v>25278</v>
      </c>
      <c r="H63" s="31">
        <v>25278</v>
      </c>
      <c r="I63" s="32">
        <f t="shared" si="4"/>
        <v>100</v>
      </c>
    </row>
    <row r="64" spans="1:9" ht="12.75" customHeight="1">
      <c r="A64" s="26"/>
      <c r="B64" s="58"/>
      <c r="C64" s="58" t="s">
        <v>62</v>
      </c>
      <c r="D64" s="28" t="s">
        <v>63</v>
      </c>
      <c r="E64" s="57"/>
      <c r="F64" s="30"/>
      <c r="G64" s="31">
        <v>161</v>
      </c>
      <c r="H64" s="31">
        <v>161.3</v>
      </c>
      <c r="I64" s="32">
        <f t="shared" si="4"/>
        <v>100.18633540372673</v>
      </c>
    </row>
    <row r="65" spans="1:9" ht="14.25" customHeight="1">
      <c r="A65" s="26"/>
      <c r="B65" s="33" t="s">
        <v>97</v>
      </c>
      <c r="C65" s="58"/>
      <c r="D65" s="62" t="s">
        <v>98</v>
      </c>
      <c r="E65" s="37"/>
      <c r="F65" s="64">
        <v>3400</v>
      </c>
      <c r="G65" s="65">
        <v>9000</v>
      </c>
      <c r="H65" s="65">
        <v>8731.9</v>
      </c>
      <c r="I65" s="66">
        <f t="shared" si="4"/>
        <v>97.0211111111111</v>
      </c>
    </row>
    <row r="66" spans="1:9" ht="12.75" customHeight="1">
      <c r="A66" s="26"/>
      <c r="B66" s="33"/>
      <c r="C66" s="58" t="s">
        <v>99</v>
      </c>
      <c r="D66" s="28" t="s">
        <v>100</v>
      </c>
      <c r="E66" s="57"/>
      <c r="F66" s="30">
        <v>3400</v>
      </c>
      <c r="G66" s="31">
        <v>9000</v>
      </c>
      <c r="H66" s="31">
        <v>8731.9</v>
      </c>
      <c r="I66" s="32">
        <f t="shared" si="4"/>
        <v>97.0211111111111</v>
      </c>
    </row>
    <row r="67" spans="1:9" ht="22.5" customHeight="1">
      <c r="A67" s="26"/>
      <c r="B67" s="33" t="s">
        <v>101</v>
      </c>
      <c r="C67" s="58"/>
      <c r="D67" s="62" t="s">
        <v>102</v>
      </c>
      <c r="E67" s="37"/>
      <c r="F67" s="64">
        <v>1090381</v>
      </c>
      <c r="G67" s="65">
        <v>1090346</v>
      </c>
      <c r="H67" s="65">
        <v>993956.39</v>
      </c>
      <c r="I67" s="66">
        <f t="shared" si="4"/>
        <v>91.15972269353031</v>
      </c>
    </row>
    <row r="68" spans="1:9" ht="12.75">
      <c r="A68" s="26"/>
      <c r="B68" s="58"/>
      <c r="C68" s="58" t="s">
        <v>103</v>
      </c>
      <c r="D68" s="28" t="s">
        <v>104</v>
      </c>
      <c r="E68" s="57"/>
      <c r="F68" s="30">
        <v>1080381</v>
      </c>
      <c r="G68" s="31">
        <v>1080346</v>
      </c>
      <c r="H68" s="31">
        <v>982034</v>
      </c>
      <c r="I68" s="32">
        <f t="shared" si="4"/>
        <v>90.89995242264978</v>
      </c>
    </row>
    <row r="69" spans="1:9" ht="12.75">
      <c r="A69" s="26"/>
      <c r="B69" s="58"/>
      <c r="C69" s="58" t="s">
        <v>105</v>
      </c>
      <c r="D69" s="27" t="s">
        <v>106</v>
      </c>
      <c r="E69" s="57"/>
      <c r="F69" s="30">
        <v>10000</v>
      </c>
      <c r="G69" s="31">
        <v>10000</v>
      </c>
      <c r="H69" s="31">
        <v>11922.39</v>
      </c>
      <c r="I69" s="32">
        <f t="shared" si="4"/>
        <v>119.2239</v>
      </c>
    </row>
    <row r="70" spans="1:9" ht="24" customHeight="1">
      <c r="A70" s="79"/>
      <c r="B70" s="86" t="s">
        <v>107</v>
      </c>
      <c r="C70" s="80" t="s">
        <v>31</v>
      </c>
      <c r="D70" s="87" t="s">
        <v>108</v>
      </c>
      <c r="E70" s="37"/>
      <c r="F70" s="64">
        <v>5000</v>
      </c>
      <c r="G70" s="65">
        <v>5000</v>
      </c>
      <c r="H70" s="65">
        <v>6757.6</v>
      </c>
      <c r="I70" s="66">
        <f t="shared" si="4"/>
        <v>135.15200000000002</v>
      </c>
    </row>
    <row r="71" spans="1:9" ht="12.75">
      <c r="A71" s="11" t="s">
        <v>109</v>
      </c>
      <c r="B71" s="41"/>
      <c r="C71" s="42"/>
      <c r="D71" s="14" t="s">
        <v>110</v>
      </c>
      <c r="E71" s="61"/>
      <c r="F71" s="16">
        <v>21000</v>
      </c>
      <c r="G71" s="17">
        <v>29000</v>
      </c>
      <c r="H71" s="88">
        <v>29476.94</v>
      </c>
      <c r="I71" s="18">
        <f t="shared" si="4"/>
        <v>101.64462068965517</v>
      </c>
    </row>
    <row r="72" spans="1:9" ht="13.5" customHeight="1">
      <c r="A72" s="89"/>
      <c r="B72" s="90" t="s">
        <v>111</v>
      </c>
      <c r="C72" s="91"/>
      <c r="D72" s="92" t="s">
        <v>112</v>
      </c>
      <c r="E72" s="93"/>
      <c r="F72" s="94">
        <v>21000</v>
      </c>
      <c r="G72" s="53">
        <v>29000</v>
      </c>
      <c r="H72" s="53">
        <v>29476.94</v>
      </c>
      <c r="I72" s="95">
        <f t="shared" si="4"/>
        <v>101.64462068965517</v>
      </c>
    </row>
    <row r="73" spans="1:9" ht="12.75" customHeight="1" hidden="1">
      <c r="A73" s="26"/>
      <c r="B73" s="49"/>
      <c r="C73" s="49" t="s">
        <v>45</v>
      </c>
      <c r="D73" s="56" t="s">
        <v>113</v>
      </c>
      <c r="E73" s="57"/>
      <c r="F73" s="30"/>
      <c r="G73" s="31"/>
      <c r="H73" s="31"/>
      <c r="I73" s="32" t="e">
        <f t="shared" si="4"/>
        <v>#DIV/0!</v>
      </c>
    </row>
    <row r="74" spans="1:9" ht="12.75" customHeight="1" hidden="1">
      <c r="A74" s="26"/>
      <c r="B74" s="58"/>
      <c r="C74" s="58" t="s">
        <v>47</v>
      </c>
      <c r="D74" s="27" t="s">
        <v>48</v>
      </c>
      <c r="E74" s="57"/>
      <c r="F74" s="30"/>
      <c r="G74" s="31"/>
      <c r="H74" s="31"/>
      <c r="I74" s="32" t="e">
        <f t="shared" si="4"/>
        <v>#DIV/0!</v>
      </c>
    </row>
    <row r="75" spans="1:9" ht="12.75" hidden="1">
      <c r="A75" s="11" t="s">
        <v>114</v>
      </c>
      <c r="B75" s="41"/>
      <c r="C75" s="42"/>
      <c r="D75" s="45" t="s">
        <v>115</v>
      </c>
      <c r="E75" s="57"/>
      <c r="F75" s="30"/>
      <c r="G75" s="31"/>
      <c r="H75" s="31"/>
      <c r="I75" s="32" t="e">
        <f t="shared" si="4"/>
        <v>#DIV/0!</v>
      </c>
    </row>
    <row r="76" spans="1:9" ht="12.75" hidden="1">
      <c r="A76" s="89"/>
      <c r="B76" s="90" t="s">
        <v>116</v>
      </c>
      <c r="C76" s="91" t="s">
        <v>47</v>
      </c>
      <c r="D76" s="96" t="s">
        <v>117</v>
      </c>
      <c r="E76" s="57"/>
      <c r="F76" s="30"/>
      <c r="G76" s="31"/>
      <c r="H76" s="31"/>
      <c r="I76" s="32" t="e">
        <f t="shared" si="4"/>
        <v>#DIV/0!</v>
      </c>
    </row>
    <row r="77" spans="1:9" ht="11.25" customHeight="1">
      <c r="A77" s="26"/>
      <c r="B77" s="58"/>
      <c r="C77" s="58" t="s">
        <v>45</v>
      </c>
      <c r="D77" s="28" t="s">
        <v>113</v>
      </c>
      <c r="E77" s="57"/>
      <c r="F77" s="30">
        <v>20000</v>
      </c>
      <c r="G77" s="31">
        <v>25000</v>
      </c>
      <c r="H77" s="31">
        <v>25660.07</v>
      </c>
      <c r="I77" s="32">
        <f t="shared" si="4"/>
        <v>102.64028</v>
      </c>
    </row>
    <row r="78" spans="1:9" ht="12" customHeight="1">
      <c r="A78" s="26"/>
      <c r="B78" s="58"/>
      <c r="C78" s="58" t="s">
        <v>47</v>
      </c>
      <c r="D78" s="27" t="s">
        <v>48</v>
      </c>
      <c r="E78" s="57"/>
      <c r="F78" s="30">
        <v>1000</v>
      </c>
      <c r="G78" s="31">
        <v>4000</v>
      </c>
      <c r="H78" s="31">
        <v>3816.87</v>
      </c>
      <c r="I78" s="32">
        <f t="shared" si="4"/>
        <v>95.42174999999999</v>
      </c>
    </row>
    <row r="79" spans="1:9" ht="14.25" customHeight="1">
      <c r="A79" s="11" t="s">
        <v>114</v>
      </c>
      <c r="B79" s="41"/>
      <c r="C79" s="42"/>
      <c r="D79" s="45" t="s">
        <v>115</v>
      </c>
      <c r="E79" s="61"/>
      <c r="F79" s="16">
        <v>5000</v>
      </c>
      <c r="G79" s="17">
        <v>5000</v>
      </c>
      <c r="H79" s="88">
        <v>5057.97</v>
      </c>
      <c r="I79" s="18">
        <f t="shared" si="4"/>
        <v>101.1594</v>
      </c>
    </row>
    <row r="80" spans="1:9" ht="14.25" customHeight="1">
      <c r="A80" s="89"/>
      <c r="B80" s="90" t="s">
        <v>116</v>
      </c>
      <c r="C80" s="91"/>
      <c r="D80" s="96" t="s">
        <v>118</v>
      </c>
      <c r="E80" s="97"/>
      <c r="F80" s="94">
        <v>5000</v>
      </c>
      <c r="G80" s="53">
        <v>5000</v>
      </c>
      <c r="H80" s="53">
        <v>5057.97</v>
      </c>
      <c r="I80" s="95">
        <f t="shared" si="4"/>
        <v>101.1594</v>
      </c>
    </row>
    <row r="81" spans="1:9" ht="14.25" customHeight="1">
      <c r="A81" s="19"/>
      <c r="B81" s="48"/>
      <c r="C81" s="49" t="s">
        <v>45</v>
      </c>
      <c r="D81" s="56" t="s">
        <v>46</v>
      </c>
      <c r="E81" s="63"/>
      <c r="F81" s="70"/>
      <c r="G81" s="71"/>
      <c r="H81" s="71">
        <v>3776.11</v>
      </c>
      <c r="I81" s="59"/>
    </row>
    <row r="82" spans="1:9" ht="14.25" customHeight="1">
      <c r="A82" s="19"/>
      <c r="B82" s="27"/>
      <c r="C82" s="49" t="s">
        <v>47</v>
      </c>
      <c r="D82" s="98" t="s">
        <v>48</v>
      </c>
      <c r="E82" s="37"/>
      <c r="F82" s="82">
        <v>5000</v>
      </c>
      <c r="G82" s="31">
        <v>5000</v>
      </c>
      <c r="H82" s="31">
        <v>1180</v>
      </c>
      <c r="I82" s="32">
        <f>H82/G82*100</f>
        <v>23.599999999999998</v>
      </c>
    </row>
    <row r="83" spans="1:9" ht="22.5" customHeight="1">
      <c r="A83" s="19"/>
      <c r="B83" s="27"/>
      <c r="C83" s="49" t="s">
        <v>119</v>
      </c>
      <c r="D83" s="28" t="s">
        <v>120</v>
      </c>
      <c r="E83" s="37"/>
      <c r="F83" s="82"/>
      <c r="G83" s="31"/>
      <c r="H83" s="31">
        <v>101.86</v>
      </c>
      <c r="I83" s="32"/>
    </row>
    <row r="84" spans="1:9" ht="13.5" customHeight="1">
      <c r="A84" s="11" t="s">
        <v>121</v>
      </c>
      <c r="B84" s="41"/>
      <c r="C84" s="42"/>
      <c r="D84" s="45" t="s">
        <v>122</v>
      </c>
      <c r="E84" s="15"/>
      <c r="F84" s="16">
        <v>80000</v>
      </c>
      <c r="G84" s="17">
        <v>85000</v>
      </c>
      <c r="H84" s="23">
        <v>84142.95</v>
      </c>
      <c r="I84" s="18">
        <f>H84/G84*100</f>
        <v>98.99170588235295</v>
      </c>
    </row>
    <row r="85" spans="1:9" ht="24" customHeight="1">
      <c r="A85" s="89"/>
      <c r="B85" s="90" t="s">
        <v>123</v>
      </c>
      <c r="C85" s="91" t="s">
        <v>124</v>
      </c>
      <c r="D85" s="96" t="s">
        <v>125</v>
      </c>
      <c r="E85" s="99"/>
      <c r="F85" s="94">
        <v>80000</v>
      </c>
      <c r="G85" s="53">
        <v>85000</v>
      </c>
      <c r="H85" s="53">
        <v>84142.95</v>
      </c>
      <c r="I85" s="95">
        <f>H85/G85*100</f>
        <v>98.99170588235295</v>
      </c>
    </row>
    <row r="86" spans="1:9" ht="13.5" customHeight="1">
      <c r="A86" s="11" t="s">
        <v>126</v>
      </c>
      <c r="B86" s="42"/>
      <c r="C86" s="42"/>
      <c r="D86" s="14" t="s">
        <v>127</v>
      </c>
      <c r="E86" s="46"/>
      <c r="F86" s="16">
        <v>30000</v>
      </c>
      <c r="G86" s="17">
        <v>42000</v>
      </c>
      <c r="H86" s="17">
        <v>46438.66</v>
      </c>
      <c r="I86" s="18">
        <f>H86/G86*100</f>
        <v>110.5682380952381</v>
      </c>
    </row>
    <row r="87" spans="1:9" ht="46.5" customHeight="1">
      <c r="A87" s="19"/>
      <c r="B87" s="48" t="s">
        <v>128</v>
      </c>
      <c r="C87" s="49" t="s">
        <v>129</v>
      </c>
      <c r="D87" s="50" t="s">
        <v>130</v>
      </c>
      <c r="E87" s="37"/>
      <c r="F87" s="22">
        <v>17000</v>
      </c>
      <c r="G87" s="23">
        <v>23000</v>
      </c>
      <c r="H87" s="23">
        <v>26611.51</v>
      </c>
      <c r="I87" s="24">
        <f>H87/G87*100</f>
        <v>115.70221739130434</v>
      </c>
    </row>
    <row r="88" spans="1:9" ht="15" customHeight="1">
      <c r="A88" s="19"/>
      <c r="B88" s="48" t="s">
        <v>131</v>
      </c>
      <c r="C88" s="49"/>
      <c r="D88" s="50" t="s">
        <v>132</v>
      </c>
      <c r="E88" s="37"/>
      <c r="F88" s="64">
        <v>3000</v>
      </c>
      <c r="G88" s="65">
        <v>3000</v>
      </c>
      <c r="H88" s="23">
        <v>2181.95</v>
      </c>
      <c r="I88" s="24">
        <f>H88/G88*100</f>
        <v>72.73166666666665</v>
      </c>
    </row>
    <row r="89" spans="1:9" ht="15" customHeight="1">
      <c r="A89" s="19"/>
      <c r="B89" s="48"/>
      <c r="C89" s="49" t="s">
        <v>45</v>
      </c>
      <c r="D89" s="56" t="s">
        <v>46</v>
      </c>
      <c r="E89" s="37"/>
      <c r="F89" s="70"/>
      <c r="G89" s="71"/>
      <c r="H89" s="71">
        <v>2111.95</v>
      </c>
      <c r="I89" s="59"/>
    </row>
    <row r="90" spans="1:9" ht="15" customHeight="1">
      <c r="A90" s="25"/>
      <c r="B90" s="33"/>
      <c r="C90" s="58" t="s">
        <v>47</v>
      </c>
      <c r="D90" s="62" t="s">
        <v>133</v>
      </c>
      <c r="E90" s="37"/>
      <c r="F90" s="30">
        <v>3000</v>
      </c>
      <c r="G90" s="31">
        <v>3000</v>
      </c>
      <c r="H90" s="31">
        <v>70</v>
      </c>
      <c r="I90" s="32">
        <f>H90/G90*100</f>
        <v>2.3333333333333335</v>
      </c>
    </row>
    <row r="91" spans="1:9" ht="23.25" customHeight="1">
      <c r="A91" s="34"/>
      <c r="B91" s="35" t="s">
        <v>134</v>
      </c>
      <c r="C91" s="7" t="s">
        <v>47</v>
      </c>
      <c r="D91" s="36" t="s">
        <v>135</v>
      </c>
      <c r="E91" s="37"/>
      <c r="F91" s="100">
        <v>10000</v>
      </c>
      <c r="G91" s="65">
        <v>16000</v>
      </c>
      <c r="H91" s="65">
        <v>17645.2</v>
      </c>
      <c r="I91" s="66">
        <f>H91/G91*100</f>
        <v>110.2825</v>
      </c>
    </row>
    <row r="92" spans="1:9" ht="14.25" customHeight="1">
      <c r="A92" s="11" t="s">
        <v>136</v>
      </c>
      <c r="B92" s="41"/>
      <c r="C92" s="42"/>
      <c r="D92" s="45" t="s">
        <v>137</v>
      </c>
      <c r="E92" s="46"/>
      <c r="F92" s="16"/>
      <c r="G92" s="17"/>
      <c r="H92" s="17">
        <v>15387.38</v>
      </c>
      <c r="I92" s="18"/>
    </row>
    <row r="93" spans="1:9" ht="27" customHeight="1">
      <c r="A93" s="89"/>
      <c r="B93" s="90" t="s">
        <v>138</v>
      </c>
      <c r="C93" s="91" t="s">
        <v>43</v>
      </c>
      <c r="D93" s="96" t="s">
        <v>139</v>
      </c>
      <c r="E93" s="99"/>
      <c r="F93" s="94"/>
      <c r="G93" s="53"/>
      <c r="H93" s="53">
        <v>15387.38</v>
      </c>
      <c r="I93" s="95"/>
    </row>
    <row r="94" spans="1:9" ht="15" customHeight="1">
      <c r="A94" s="41" t="s">
        <v>140</v>
      </c>
      <c r="B94" s="41"/>
      <c r="C94" s="42"/>
      <c r="D94" s="45" t="s">
        <v>141</v>
      </c>
      <c r="E94" s="15"/>
      <c r="F94" s="16">
        <v>500000</v>
      </c>
      <c r="G94" s="17">
        <v>500000</v>
      </c>
      <c r="H94" s="17"/>
      <c r="I94" s="18"/>
    </row>
    <row r="95" spans="1:9" ht="33.75" customHeight="1">
      <c r="A95" s="55"/>
      <c r="B95" s="48" t="s">
        <v>142</v>
      </c>
      <c r="C95" s="49" t="s">
        <v>143</v>
      </c>
      <c r="D95" s="50" t="s">
        <v>144</v>
      </c>
      <c r="E95" s="63"/>
      <c r="F95" s="22">
        <v>500000</v>
      </c>
      <c r="G95" s="23"/>
      <c r="H95" s="23"/>
      <c r="I95" s="24"/>
    </row>
    <row r="96" spans="1:9" ht="15" customHeight="1">
      <c r="A96" s="11" t="s">
        <v>145</v>
      </c>
      <c r="B96" s="41"/>
      <c r="C96" s="42"/>
      <c r="D96" s="45" t="s">
        <v>146</v>
      </c>
      <c r="E96" s="46"/>
      <c r="F96" s="16"/>
      <c r="G96" s="17"/>
      <c r="H96" s="17">
        <v>1311.11</v>
      </c>
      <c r="I96" s="18"/>
    </row>
    <row r="97" spans="1:9" ht="34.5" customHeight="1">
      <c r="A97" s="89"/>
      <c r="B97" s="90" t="s">
        <v>147</v>
      </c>
      <c r="C97" s="91" t="s">
        <v>148</v>
      </c>
      <c r="D97" s="96" t="s">
        <v>149</v>
      </c>
      <c r="E97" s="99"/>
      <c r="F97" s="94"/>
      <c r="G97" s="53"/>
      <c r="H97" s="53">
        <v>1311.11</v>
      </c>
      <c r="I97" s="95"/>
    </row>
    <row r="98" spans="1:9" ht="12.75">
      <c r="A98" s="101"/>
      <c r="B98" s="102"/>
      <c r="C98" s="102"/>
      <c r="D98" s="103" t="s">
        <v>150</v>
      </c>
      <c r="E98" s="104"/>
      <c r="F98" s="105">
        <v>8414501</v>
      </c>
      <c r="G98" s="106">
        <v>4313688</v>
      </c>
      <c r="H98" s="106">
        <v>4270987.16</v>
      </c>
      <c r="I98" s="107">
        <f aca="true" t="shared" si="5" ref="I98:I118">H98/G98*100</f>
        <v>99.01010828785022</v>
      </c>
    </row>
    <row r="99" spans="1:9" ht="16.5" customHeight="1">
      <c r="A99" s="108"/>
      <c r="B99" s="109"/>
      <c r="C99" s="109"/>
      <c r="D99" s="110" t="s">
        <v>151</v>
      </c>
      <c r="E99" s="111"/>
      <c r="F99" s="112">
        <v>499000</v>
      </c>
      <c r="G99" s="113">
        <v>1065809</v>
      </c>
      <c r="H99" s="113">
        <v>1054442.16</v>
      </c>
      <c r="I99" s="114">
        <f t="shared" si="5"/>
        <v>98.93350121832334</v>
      </c>
    </row>
    <row r="100" spans="1:9" ht="15" customHeight="1">
      <c r="A100" s="115" t="s">
        <v>114</v>
      </c>
      <c r="B100" s="116"/>
      <c r="C100" s="116"/>
      <c r="D100" s="117" t="s">
        <v>115</v>
      </c>
      <c r="E100" s="61"/>
      <c r="F100" s="118">
        <v>17000</v>
      </c>
      <c r="G100" s="88">
        <v>22418</v>
      </c>
      <c r="H100" s="88">
        <v>18656</v>
      </c>
      <c r="I100" s="119">
        <f t="shared" si="5"/>
        <v>83.21884200196271</v>
      </c>
    </row>
    <row r="101" spans="1:9" ht="39" customHeight="1">
      <c r="A101" s="25"/>
      <c r="B101" s="33" t="s">
        <v>116</v>
      </c>
      <c r="C101" s="58" t="s">
        <v>152</v>
      </c>
      <c r="D101" s="62" t="s">
        <v>153</v>
      </c>
      <c r="E101" s="29"/>
      <c r="F101" s="64"/>
      <c r="G101" s="65">
        <v>18000</v>
      </c>
      <c r="H101" s="65">
        <v>18000</v>
      </c>
      <c r="I101" s="66">
        <f t="shared" si="5"/>
        <v>100</v>
      </c>
    </row>
    <row r="102" spans="1:9" ht="24.75" customHeight="1">
      <c r="A102" s="25"/>
      <c r="B102" s="33" t="s">
        <v>154</v>
      </c>
      <c r="C102" s="58" t="s">
        <v>152</v>
      </c>
      <c r="D102" s="62" t="s">
        <v>155</v>
      </c>
      <c r="E102" s="120"/>
      <c r="F102" s="64">
        <v>17000</v>
      </c>
      <c r="G102" s="65">
        <v>4418</v>
      </c>
      <c r="H102" s="65">
        <v>656</v>
      </c>
      <c r="I102" s="66">
        <f t="shared" si="5"/>
        <v>14.848347668628339</v>
      </c>
    </row>
    <row r="103" spans="1:9" ht="14.25" customHeight="1">
      <c r="A103" s="11" t="s">
        <v>126</v>
      </c>
      <c r="B103" s="42"/>
      <c r="C103" s="42"/>
      <c r="D103" s="14" t="s">
        <v>127</v>
      </c>
      <c r="E103" s="46"/>
      <c r="F103" s="16">
        <v>482000</v>
      </c>
      <c r="G103" s="17">
        <v>789944</v>
      </c>
      <c r="H103" s="17">
        <v>789008.05</v>
      </c>
      <c r="I103" s="18">
        <f t="shared" si="5"/>
        <v>99.88151691765493</v>
      </c>
    </row>
    <row r="104" spans="1:9" ht="66.75" customHeight="1">
      <c r="A104" s="25"/>
      <c r="B104" s="33" t="s">
        <v>156</v>
      </c>
      <c r="C104" s="58" t="s">
        <v>152</v>
      </c>
      <c r="D104" s="62" t="s">
        <v>157</v>
      </c>
      <c r="E104" s="29"/>
      <c r="F104" s="64"/>
      <c r="G104" s="65">
        <v>5235</v>
      </c>
      <c r="H104" s="65">
        <v>5178.68</v>
      </c>
      <c r="I104" s="66">
        <f t="shared" si="5"/>
        <v>98.92416427889208</v>
      </c>
    </row>
    <row r="105" spans="1:9" ht="33.75" customHeight="1">
      <c r="A105" s="55"/>
      <c r="B105" s="48" t="s">
        <v>158</v>
      </c>
      <c r="C105" s="49" t="s">
        <v>152</v>
      </c>
      <c r="D105" s="50" t="s">
        <v>159</v>
      </c>
      <c r="E105" s="37"/>
      <c r="F105" s="38">
        <v>278000</v>
      </c>
      <c r="G105" s="23">
        <v>500050</v>
      </c>
      <c r="H105" s="23">
        <v>499170.37</v>
      </c>
      <c r="I105" s="24">
        <f t="shared" si="5"/>
        <v>99.82409159084091</v>
      </c>
    </row>
    <row r="106" spans="1:9" ht="24.75" customHeight="1">
      <c r="A106" s="26"/>
      <c r="B106" s="3">
        <v>85219</v>
      </c>
      <c r="C106" s="58" t="s">
        <v>152</v>
      </c>
      <c r="D106" s="62" t="s">
        <v>160</v>
      </c>
      <c r="E106" s="29"/>
      <c r="F106" s="64">
        <v>107000</v>
      </c>
      <c r="G106" s="65">
        <v>112759</v>
      </c>
      <c r="H106" s="65">
        <v>112759</v>
      </c>
      <c r="I106" s="66">
        <f t="shared" si="5"/>
        <v>100</v>
      </c>
    </row>
    <row r="107" spans="1:9" ht="25.5" customHeight="1">
      <c r="A107" s="26"/>
      <c r="B107" s="3">
        <v>85295</v>
      </c>
      <c r="C107" s="58" t="s">
        <v>152</v>
      </c>
      <c r="D107" s="62" t="s">
        <v>161</v>
      </c>
      <c r="E107" s="46"/>
      <c r="F107" s="100">
        <v>97000</v>
      </c>
      <c r="G107" s="65">
        <v>171900</v>
      </c>
      <c r="H107" s="65">
        <v>171900</v>
      </c>
      <c r="I107" s="66">
        <f t="shared" si="5"/>
        <v>100</v>
      </c>
    </row>
    <row r="108" spans="1:9" ht="12.75" customHeight="1">
      <c r="A108" s="11" t="s">
        <v>162</v>
      </c>
      <c r="B108" s="60"/>
      <c r="C108" s="41"/>
      <c r="D108" s="45" t="s">
        <v>163</v>
      </c>
      <c r="E108" s="15"/>
      <c r="F108" s="16"/>
      <c r="G108" s="17">
        <v>253447</v>
      </c>
      <c r="H108" s="17">
        <v>246778.11</v>
      </c>
      <c r="I108" s="18">
        <f t="shared" si="5"/>
        <v>97.36872403303254</v>
      </c>
    </row>
    <row r="109" spans="1:9" ht="35.25" customHeight="1">
      <c r="A109" s="34"/>
      <c r="B109" s="121">
        <v>85415</v>
      </c>
      <c r="C109" s="7" t="s">
        <v>152</v>
      </c>
      <c r="D109" s="50" t="s">
        <v>164</v>
      </c>
      <c r="E109" s="61"/>
      <c r="F109" s="38"/>
      <c r="G109" s="23">
        <v>253447</v>
      </c>
      <c r="H109" s="44">
        <v>246778.11</v>
      </c>
      <c r="I109" s="24">
        <f t="shared" si="5"/>
        <v>97.36872403303254</v>
      </c>
    </row>
    <row r="110" spans="1:9" ht="15" customHeight="1">
      <c r="A110" s="122"/>
      <c r="B110" s="123"/>
      <c r="C110" s="124"/>
      <c r="D110" s="125" t="s">
        <v>165</v>
      </c>
      <c r="E110" s="104"/>
      <c r="F110" s="105">
        <v>2885176</v>
      </c>
      <c r="G110" s="44">
        <v>3068306.6</v>
      </c>
      <c r="H110" s="106">
        <v>3068211.42</v>
      </c>
      <c r="I110" s="107">
        <f t="shared" si="5"/>
        <v>99.99689796319572</v>
      </c>
    </row>
    <row r="111" spans="1:9" ht="15" customHeight="1">
      <c r="A111" s="126" t="s">
        <v>14</v>
      </c>
      <c r="B111" s="127"/>
      <c r="C111" s="128"/>
      <c r="D111" s="129" t="s">
        <v>15</v>
      </c>
      <c r="E111" s="130"/>
      <c r="F111" s="131"/>
      <c r="G111" s="113">
        <v>544474.43</v>
      </c>
      <c r="H111" s="106">
        <v>544474.43</v>
      </c>
      <c r="I111" s="119">
        <f t="shared" si="5"/>
        <v>100</v>
      </c>
    </row>
    <row r="112" spans="1:9" ht="37.5" customHeight="1">
      <c r="A112" s="89"/>
      <c r="B112" s="90" t="s">
        <v>20</v>
      </c>
      <c r="C112" s="90" t="s">
        <v>166</v>
      </c>
      <c r="D112" s="96" t="s">
        <v>167</v>
      </c>
      <c r="E112" s="99"/>
      <c r="F112" s="94"/>
      <c r="G112" s="53">
        <v>544474.43</v>
      </c>
      <c r="H112" s="53">
        <v>544474.43</v>
      </c>
      <c r="I112" s="95">
        <f t="shared" si="5"/>
        <v>100</v>
      </c>
    </row>
    <row r="113" spans="1:9" ht="13.5" customHeight="1">
      <c r="A113" s="115" t="s">
        <v>49</v>
      </c>
      <c r="B113" s="132"/>
      <c r="C113" s="133"/>
      <c r="D113" s="134" t="s">
        <v>50</v>
      </c>
      <c r="E113" s="61"/>
      <c r="F113" s="118">
        <v>63576</v>
      </c>
      <c r="G113" s="88">
        <v>64000</v>
      </c>
      <c r="H113" s="88">
        <v>64000</v>
      </c>
      <c r="I113" s="75">
        <f t="shared" si="5"/>
        <v>100</v>
      </c>
    </row>
    <row r="114" spans="1:9" ht="34.5" customHeight="1">
      <c r="A114" s="55"/>
      <c r="B114" s="69">
        <v>75011</v>
      </c>
      <c r="C114" s="49" t="s">
        <v>166</v>
      </c>
      <c r="D114" s="50" t="s">
        <v>168</v>
      </c>
      <c r="E114" s="37"/>
      <c r="F114" s="22">
        <v>63576</v>
      </c>
      <c r="G114" s="23">
        <v>64000</v>
      </c>
      <c r="H114" s="23">
        <v>64000</v>
      </c>
      <c r="I114" s="24">
        <f t="shared" si="5"/>
        <v>100</v>
      </c>
    </row>
    <row r="115" spans="1:9" ht="25.5" customHeight="1">
      <c r="A115" s="11" t="s">
        <v>169</v>
      </c>
      <c r="B115" s="135"/>
      <c r="C115" s="42"/>
      <c r="D115" s="45" t="s">
        <v>170</v>
      </c>
      <c r="E115" s="61"/>
      <c r="F115" s="16">
        <v>1100</v>
      </c>
      <c r="G115" s="17">
        <v>25423</v>
      </c>
      <c r="H115" s="17">
        <v>25423</v>
      </c>
      <c r="I115" s="18">
        <f t="shared" si="5"/>
        <v>100</v>
      </c>
    </row>
    <row r="116" spans="1:9" ht="56.25" customHeight="1">
      <c r="A116" s="84"/>
      <c r="B116" s="69">
        <v>75101</v>
      </c>
      <c r="C116" s="49" t="s">
        <v>166</v>
      </c>
      <c r="D116" s="50" t="s">
        <v>171</v>
      </c>
      <c r="E116" s="37"/>
      <c r="F116" s="22">
        <v>1100</v>
      </c>
      <c r="G116" s="23">
        <v>1100</v>
      </c>
      <c r="H116" s="23">
        <v>1100</v>
      </c>
      <c r="I116" s="24">
        <f t="shared" si="5"/>
        <v>100</v>
      </c>
    </row>
    <row r="117" spans="1:9" ht="65.25" customHeight="1">
      <c r="A117" s="84"/>
      <c r="B117" s="69">
        <v>75109</v>
      </c>
      <c r="C117" s="49" t="s">
        <v>166</v>
      </c>
      <c r="D117" s="50" t="s">
        <v>172</v>
      </c>
      <c r="E117" s="37"/>
      <c r="F117" s="22"/>
      <c r="G117" s="23">
        <v>12205</v>
      </c>
      <c r="H117" s="23">
        <v>12205</v>
      </c>
      <c r="I117" s="24">
        <f t="shared" si="5"/>
        <v>100</v>
      </c>
    </row>
    <row r="118" spans="1:9" ht="48" customHeight="1">
      <c r="A118" s="136"/>
      <c r="B118" s="121">
        <v>75113</v>
      </c>
      <c r="C118" s="7" t="s">
        <v>166</v>
      </c>
      <c r="D118" s="50" t="s">
        <v>173</v>
      </c>
      <c r="E118" s="37"/>
      <c r="F118" s="38"/>
      <c r="G118" s="44">
        <v>12118</v>
      </c>
      <c r="H118" s="44">
        <v>12118</v>
      </c>
      <c r="I118" s="66">
        <f t="shared" si="5"/>
        <v>100</v>
      </c>
    </row>
    <row r="119" spans="1:9" ht="18" customHeight="1">
      <c r="A119" s="60">
        <v>754</v>
      </c>
      <c r="B119" s="60"/>
      <c r="C119" s="42"/>
      <c r="D119" s="45" t="s">
        <v>174</v>
      </c>
      <c r="E119" s="61"/>
      <c r="F119" s="16">
        <v>500</v>
      </c>
      <c r="G119" s="17"/>
      <c r="H119" s="17"/>
      <c r="I119" s="18"/>
    </row>
    <row r="120" spans="1:9" ht="36" customHeight="1">
      <c r="A120" s="69"/>
      <c r="B120" s="69">
        <v>75414</v>
      </c>
      <c r="C120" s="49" t="s">
        <v>166</v>
      </c>
      <c r="D120" s="36" t="s">
        <v>175</v>
      </c>
      <c r="E120" s="37"/>
      <c r="F120" s="38">
        <v>500</v>
      </c>
      <c r="G120" s="23"/>
      <c r="H120" s="23"/>
      <c r="I120" s="24"/>
    </row>
    <row r="121" spans="1:9" ht="12" customHeight="1">
      <c r="A121" s="14">
        <v>852</v>
      </c>
      <c r="B121" s="135"/>
      <c r="C121" s="42"/>
      <c r="D121" s="14" t="s">
        <v>127</v>
      </c>
      <c r="E121" s="15"/>
      <c r="F121" s="16">
        <v>2820000</v>
      </c>
      <c r="G121" s="17">
        <v>2434409.17</v>
      </c>
      <c r="H121" s="17">
        <v>2434313.99</v>
      </c>
      <c r="I121" s="18">
        <f aca="true" t="shared" si="6" ref="I121:I142">H121/G121*100</f>
        <v>99.99609022176006</v>
      </c>
    </row>
    <row r="122" spans="1:9" ht="56.25" customHeight="1">
      <c r="A122" s="137"/>
      <c r="B122" s="33" t="s">
        <v>128</v>
      </c>
      <c r="C122" s="58" t="s">
        <v>166</v>
      </c>
      <c r="D122" s="62" t="s">
        <v>176</v>
      </c>
      <c r="E122" s="67"/>
      <c r="F122" s="64">
        <v>2687000</v>
      </c>
      <c r="G122" s="65">
        <v>2330189</v>
      </c>
      <c r="H122" s="65">
        <v>2330187.89</v>
      </c>
      <c r="I122" s="66">
        <f t="shared" si="6"/>
        <v>99.99995236437903</v>
      </c>
    </row>
    <row r="123" spans="1:9" ht="55.5" customHeight="1">
      <c r="A123" s="137"/>
      <c r="B123" s="33" t="s">
        <v>156</v>
      </c>
      <c r="C123" s="138">
        <v>2010</v>
      </c>
      <c r="D123" s="62" t="s">
        <v>177</v>
      </c>
      <c r="E123" s="37"/>
      <c r="F123" s="64">
        <v>20000</v>
      </c>
      <c r="G123" s="65">
        <v>13815</v>
      </c>
      <c r="H123" s="65">
        <v>13720.93</v>
      </c>
      <c r="I123" s="66">
        <f t="shared" si="6"/>
        <v>99.319073470865</v>
      </c>
    </row>
    <row r="124" spans="1:9" ht="46.5" customHeight="1">
      <c r="A124" s="27"/>
      <c r="B124" s="86" t="s">
        <v>158</v>
      </c>
      <c r="C124" s="139">
        <v>2010</v>
      </c>
      <c r="D124" s="87" t="s">
        <v>178</v>
      </c>
      <c r="E124" s="37"/>
      <c r="F124" s="100">
        <v>113000</v>
      </c>
      <c r="G124" s="65">
        <v>90405.17</v>
      </c>
      <c r="H124" s="65">
        <v>90405.17</v>
      </c>
      <c r="I124" s="66">
        <f t="shared" si="6"/>
        <v>100</v>
      </c>
    </row>
    <row r="125" spans="1:9" ht="12.75">
      <c r="A125" s="13"/>
      <c r="B125" s="11"/>
      <c r="C125" s="41"/>
      <c r="D125" s="45" t="s">
        <v>179</v>
      </c>
      <c r="E125" s="46"/>
      <c r="F125" s="16">
        <v>258250</v>
      </c>
      <c r="G125" s="17">
        <v>265573.07</v>
      </c>
      <c r="H125" s="17">
        <v>265558.13</v>
      </c>
      <c r="I125" s="18">
        <f t="shared" si="6"/>
        <v>99.99437442960614</v>
      </c>
    </row>
    <row r="126" spans="1:9" ht="12.75">
      <c r="A126" s="140">
        <v>710</v>
      </c>
      <c r="B126" s="141"/>
      <c r="C126" s="142"/>
      <c r="D126" s="143" t="s">
        <v>180</v>
      </c>
      <c r="E126" s="144"/>
      <c r="F126" s="145"/>
      <c r="G126" s="146">
        <v>4000</v>
      </c>
      <c r="H126" s="146">
        <v>4000</v>
      </c>
      <c r="I126" s="75">
        <f t="shared" si="6"/>
        <v>100</v>
      </c>
    </row>
    <row r="127" spans="1:9" ht="36" customHeight="1">
      <c r="A127" s="136"/>
      <c r="B127" s="43" t="s">
        <v>181</v>
      </c>
      <c r="C127" s="7" t="s">
        <v>182</v>
      </c>
      <c r="D127" s="36" t="s">
        <v>183</v>
      </c>
      <c r="E127" s="147"/>
      <c r="F127" s="38"/>
      <c r="G127" s="44">
        <v>4000</v>
      </c>
      <c r="H127" s="44">
        <v>4000</v>
      </c>
      <c r="I127" s="24">
        <f t="shared" si="6"/>
        <v>100</v>
      </c>
    </row>
    <row r="128" spans="1:9" ht="14.25" customHeight="1">
      <c r="A128" s="137">
        <v>750</v>
      </c>
      <c r="B128" s="25"/>
      <c r="C128" s="33"/>
      <c r="D128" s="62" t="s">
        <v>50</v>
      </c>
      <c r="E128" s="67"/>
      <c r="F128" s="64"/>
      <c r="G128" s="65">
        <v>3000</v>
      </c>
      <c r="H128" s="65">
        <v>2997.62</v>
      </c>
      <c r="I128" s="148">
        <f t="shared" si="6"/>
        <v>99.92066666666666</v>
      </c>
    </row>
    <row r="129" spans="1:9" ht="45.75" customHeight="1">
      <c r="A129" s="149"/>
      <c r="B129" s="43" t="s">
        <v>184</v>
      </c>
      <c r="C129" s="7" t="s">
        <v>185</v>
      </c>
      <c r="D129" s="36" t="s">
        <v>186</v>
      </c>
      <c r="E129" s="147"/>
      <c r="F129" s="38"/>
      <c r="G129" s="150">
        <v>3000</v>
      </c>
      <c r="H129" s="150">
        <v>2997.62</v>
      </c>
      <c r="I129" s="59">
        <f t="shared" si="6"/>
        <v>99.92066666666666</v>
      </c>
    </row>
    <row r="130" spans="1:9" ht="12.75" customHeight="1">
      <c r="A130" s="137">
        <v>754</v>
      </c>
      <c r="B130" s="25"/>
      <c r="C130" s="33"/>
      <c r="D130" s="62" t="s">
        <v>174</v>
      </c>
      <c r="E130" s="29"/>
      <c r="F130" s="64"/>
      <c r="G130" s="65">
        <v>50000</v>
      </c>
      <c r="H130" s="65">
        <v>50000</v>
      </c>
      <c r="I130" s="66">
        <f t="shared" si="6"/>
        <v>100</v>
      </c>
    </row>
    <row r="131" spans="1:9" ht="44.25" customHeight="1">
      <c r="A131" s="27"/>
      <c r="B131" s="151">
        <v>75412</v>
      </c>
      <c r="C131" s="26" t="s">
        <v>187</v>
      </c>
      <c r="D131" s="62" t="s">
        <v>188</v>
      </c>
      <c r="E131" s="83"/>
      <c r="F131" s="30"/>
      <c r="G131" s="65">
        <v>50000</v>
      </c>
      <c r="H131" s="65">
        <v>50000</v>
      </c>
      <c r="I131" s="66">
        <f t="shared" si="6"/>
        <v>100</v>
      </c>
    </row>
    <row r="132" spans="1:9" ht="12.75" customHeight="1">
      <c r="A132" s="14">
        <v>801</v>
      </c>
      <c r="B132" s="11"/>
      <c r="C132" s="41"/>
      <c r="D132" s="45" t="s">
        <v>115</v>
      </c>
      <c r="E132" s="46"/>
      <c r="F132" s="16"/>
      <c r="G132" s="17">
        <v>2286.07</v>
      </c>
      <c r="H132" s="17">
        <v>2273.88</v>
      </c>
      <c r="I132" s="18">
        <f t="shared" si="6"/>
        <v>99.46677048384345</v>
      </c>
    </row>
    <row r="133" spans="1:9" ht="33.75" customHeight="1">
      <c r="A133" s="84"/>
      <c r="B133" s="19" t="s">
        <v>116</v>
      </c>
      <c r="C133" s="48" t="s">
        <v>182</v>
      </c>
      <c r="D133" s="36" t="s">
        <v>189</v>
      </c>
      <c r="E133" s="21"/>
      <c r="F133" s="22"/>
      <c r="G133" s="23">
        <v>2286.07</v>
      </c>
      <c r="H133" s="23">
        <v>2273.88</v>
      </c>
      <c r="I133" s="24">
        <f t="shared" si="6"/>
        <v>99.46677048384345</v>
      </c>
    </row>
    <row r="134" spans="1:9" ht="13.5" customHeight="1">
      <c r="A134" s="14">
        <v>852</v>
      </c>
      <c r="B134" s="41"/>
      <c r="C134" s="42"/>
      <c r="D134" s="45" t="s">
        <v>127</v>
      </c>
      <c r="E134" s="46"/>
      <c r="F134" s="16">
        <v>258250</v>
      </c>
      <c r="G134" s="17">
        <v>206287</v>
      </c>
      <c r="H134" s="17">
        <v>206286.63</v>
      </c>
      <c r="I134" s="18">
        <f t="shared" si="6"/>
        <v>99.99982063823703</v>
      </c>
    </row>
    <row r="135" spans="1:9" ht="44.25" customHeight="1">
      <c r="A135" s="20"/>
      <c r="B135" s="48" t="s">
        <v>190</v>
      </c>
      <c r="C135" s="49" t="s">
        <v>191</v>
      </c>
      <c r="D135" s="50" t="s">
        <v>192</v>
      </c>
      <c r="E135" s="21"/>
      <c r="F135" s="22">
        <v>258250</v>
      </c>
      <c r="G135" s="23">
        <v>206287</v>
      </c>
      <c r="H135" s="23">
        <v>206286.63</v>
      </c>
      <c r="I135" s="24">
        <f t="shared" si="6"/>
        <v>99.99982063823703</v>
      </c>
    </row>
    <row r="136" spans="1:9" ht="12.75">
      <c r="A136" s="152"/>
      <c r="B136" s="123"/>
      <c r="C136" s="124"/>
      <c r="D136" s="103" t="s">
        <v>193</v>
      </c>
      <c r="E136" s="153"/>
      <c r="F136" s="105">
        <v>8441498</v>
      </c>
      <c r="G136" s="106">
        <v>8819963</v>
      </c>
      <c r="H136" s="106">
        <v>8819963</v>
      </c>
      <c r="I136" s="107">
        <f t="shared" si="6"/>
        <v>100</v>
      </c>
    </row>
    <row r="137" spans="1:9" ht="12.75">
      <c r="A137" s="154">
        <v>758</v>
      </c>
      <c r="B137" s="155"/>
      <c r="C137" s="156"/>
      <c r="D137" s="154" t="s">
        <v>110</v>
      </c>
      <c r="E137" s="130"/>
      <c r="F137" s="131">
        <v>8441498</v>
      </c>
      <c r="G137" s="157">
        <v>8819963</v>
      </c>
      <c r="H137" s="157">
        <v>8819963</v>
      </c>
      <c r="I137" s="119">
        <f t="shared" si="6"/>
        <v>100</v>
      </c>
    </row>
    <row r="138" spans="1:9" ht="22.5">
      <c r="A138" s="84"/>
      <c r="B138" s="69">
        <v>75801</v>
      </c>
      <c r="C138" s="49" t="s">
        <v>194</v>
      </c>
      <c r="D138" s="50" t="s">
        <v>195</v>
      </c>
      <c r="E138" s="37"/>
      <c r="F138" s="22">
        <v>5143969</v>
      </c>
      <c r="G138" s="23">
        <v>5522434</v>
      </c>
      <c r="H138" s="23">
        <v>5522434</v>
      </c>
      <c r="I138" s="24">
        <f t="shared" si="6"/>
        <v>100</v>
      </c>
    </row>
    <row r="139" spans="1:9" ht="24.75" customHeight="1">
      <c r="A139" s="27"/>
      <c r="B139" s="3">
        <v>75807</v>
      </c>
      <c r="C139" s="58" t="s">
        <v>194</v>
      </c>
      <c r="D139" s="62" t="s">
        <v>196</v>
      </c>
      <c r="E139" s="37"/>
      <c r="F139" s="64">
        <v>3133561</v>
      </c>
      <c r="G139" s="65">
        <v>3133561</v>
      </c>
      <c r="H139" s="65">
        <v>3133561</v>
      </c>
      <c r="I139" s="66">
        <f t="shared" si="6"/>
        <v>100</v>
      </c>
    </row>
    <row r="140" spans="1:9" ht="24.75" customHeight="1">
      <c r="A140" s="81"/>
      <c r="B140" s="158">
        <v>75831</v>
      </c>
      <c r="C140" s="80" t="s">
        <v>194</v>
      </c>
      <c r="D140" s="87" t="s">
        <v>197</v>
      </c>
      <c r="E140" s="37"/>
      <c r="F140" s="100">
        <v>163968</v>
      </c>
      <c r="G140" s="65">
        <v>163968</v>
      </c>
      <c r="H140" s="65">
        <v>163968</v>
      </c>
      <c r="I140" s="40">
        <f t="shared" si="6"/>
        <v>100</v>
      </c>
    </row>
    <row r="141" spans="1:9" ht="13.5" customHeight="1">
      <c r="A141" s="13"/>
      <c r="B141" s="13"/>
      <c r="C141" s="12"/>
      <c r="D141" s="14" t="s">
        <v>198</v>
      </c>
      <c r="E141" s="15"/>
      <c r="F141" s="16">
        <v>12083924</v>
      </c>
      <c r="G141" s="17">
        <v>13219651.67</v>
      </c>
      <c r="H141" s="159">
        <v>13208174.71</v>
      </c>
      <c r="I141" s="18">
        <f t="shared" si="6"/>
        <v>99.91318258387969</v>
      </c>
    </row>
    <row r="142" spans="1:9" ht="12.75">
      <c r="A142" s="160"/>
      <c r="B142" s="160"/>
      <c r="C142" s="161"/>
      <c r="D142" s="134" t="s">
        <v>199</v>
      </c>
      <c r="E142" s="61"/>
      <c r="F142" s="118">
        <v>20498425</v>
      </c>
      <c r="G142" s="88">
        <v>17533339.67</v>
      </c>
      <c r="H142" s="88">
        <v>17479161.87</v>
      </c>
      <c r="I142" s="75">
        <f t="shared" si="6"/>
        <v>99.69100125235867</v>
      </c>
    </row>
    <row r="144" ht="15">
      <c r="E144" s="162"/>
    </row>
  </sheetData>
  <mergeCells count="8">
    <mergeCell ref="F8:F9"/>
    <mergeCell ref="G8:G9"/>
    <mergeCell ref="H8:H9"/>
    <mergeCell ref="I8:I9"/>
    <mergeCell ref="A8:A9"/>
    <mergeCell ref="B8:B9"/>
    <mergeCell ref="C8:C9"/>
    <mergeCell ref="D8:D9"/>
  </mergeCells>
  <printOptions horizontalCentered="1"/>
  <pageMargins left="0.5513888888888889" right="0.5513888888888889" top="0.6298611111111111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