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647" activeTab="2"/>
  </bookViews>
  <sheets>
    <sheet name="Arkusz1" sheetId="1" r:id="rId1"/>
    <sheet name="administracja" sheetId="2" r:id="rId2"/>
    <sheet name="mieszkaniówka" sheetId="3" r:id="rId3"/>
    <sheet name="komunalne" sheetId="4" r:id="rId4"/>
    <sheet name="wodociągi" sheetId="5" r:id="rId5"/>
    <sheet name="oczyszczalnia" sheetId="6" r:id="rId6"/>
  </sheets>
  <definedNames/>
  <calcPr fullCalcOnLoad="1"/>
</workbook>
</file>

<file path=xl/sharedStrings.xml><?xml version="1.0" encoding="utf-8"?>
<sst xmlns="http://schemas.openxmlformats.org/spreadsheetml/2006/main" count="552" uniqueCount="282">
  <si>
    <t>Dz.</t>
  </si>
  <si>
    <t>Rozdz.</t>
  </si>
  <si>
    <t>§</t>
  </si>
  <si>
    <t>Wyszczególnienie</t>
  </si>
  <si>
    <t>Wykonanie</t>
  </si>
  <si>
    <t>Nagr.i wyd.osobowe nie zal.do wynagr.</t>
  </si>
  <si>
    <t>Wynagrodzenia osob.pracowników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</si>
  <si>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</si>
  <si>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</si>
  <si>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</si>
  <si>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</si>
  <si>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</si>
  <si>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</si>
  <si>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Podróże służbowe krajowe</t>
  </si>
  <si>
    <t xml:space="preserve">Różne opłaty i składki </t>
  </si>
  <si>
    <t>Odpisy na ZFŚSocj.</t>
  </si>
  <si>
    <t>%</t>
  </si>
  <si>
    <t>0830</t>
  </si>
  <si>
    <t>0920</t>
  </si>
  <si>
    <t>0970</t>
  </si>
  <si>
    <t>Pozostałe odsetki</t>
  </si>
  <si>
    <t xml:space="preserve">O G Ó Ł E M </t>
  </si>
  <si>
    <t>Zakup usług remontowych</t>
  </si>
  <si>
    <t>Podatek od nieruchomości</t>
  </si>
  <si>
    <t>OGÓŁEM  KOSZTY</t>
  </si>
  <si>
    <t>KOSZTY-ADMINISTRACJA</t>
  </si>
  <si>
    <t>USŁUGI KOMUNALNE  -KOSZTY</t>
  </si>
  <si>
    <t xml:space="preserve">R A Z E M </t>
  </si>
  <si>
    <t>K O S Z T Y - USŁ.MIESZKANIOWE</t>
  </si>
  <si>
    <t>R A Z E M</t>
  </si>
  <si>
    <t>PRZYCHODY- USŁ.MIESZKANIOWE</t>
  </si>
  <si>
    <t>KOSZTY-OCZYSZCZALNIA</t>
  </si>
  <si>
    <t>PRZYCHODY-OCZYSZCZALNIA</t>
  </si>
  <si>
    <t>Wpływy z usług</t>
  </si>
  <si>
    <t>Wpływy z różnych dochodów</t>
  </si>
  <si>
    <t>Wpływy z usług -zw.dostarcz.wody</t>
  </si>
  <si>
    <t xml:space="preserve">Pozostałe odsetki  </t>
  </si>
  <si>
    <t>ryczałty i deleg. 4 pracowników</t>
  </si>
  <si>
    <t>dozór urządz.ciśnieniowych</t>
  </si>
  <si>
    <t>opłaty  dla Urz.Marszałkow.</t>
  </si>
  <si>
    <t>PRZYCHODY - WODOCIĄGI</t>
  </si>
  <si>
    <t>UNALNE- PRZYCHODY</t>
  </si>
  <si>
    <t>str.5</t>
  </si>
  <si>
    <t>ryczałty,delegacje</t>
  </si>
  <si>
    <t>dozór urządz.,opłaty dla Urz. Marszałk.</t>
  </si>
  <si>
    <t>Naliczony niedobór( - )</t>
  </si>
  <si>
    <t>% wyk.</t>
  </si>
  <si>
    <t>usugi mieszkaniowe - str 3</t>
  </si>
  <si>
    <t>administracja -           str.2</t>
  </si>
  <si>
    <t>usługi komunalne    -  str.4</t>
  </si>
  <si>
    <t xml:space="preserve">PRZYCHODY </t>
  </si>
  <si>
    <t>KOSZTY</t>
  </si>
  <si>
    <t>Wynik</t>
  </si>
  <si>
    <t>RODZAJ USŁUG</t>
  </si>
  <si>
    <t>MIESZKANIOWE</t>
  </si>
  <si>
    <t>KOMUNALNE</t>
  </si>
  <si>
    <t>WODOCIĄGOWE</t>
  </si>
  <si>
    <t>KANALIZACYJNE</t>
  </si>
  <si>
    <t>OGÓŁEM</t>
  </si>
  <si>
    <t>Stan środków na pocz..roku</t>
  </si>
  <si>
    <t>INWESTYCJE:</t>
  </si>
  <si>
    <t>PLAN</t>
  </si>
  <si>
    <t>WYKONANIE</t>
  </si>
  <si>
    <t>Składki na ubezp.społeczne</t>
  </si>
  <si>
    <t xml:space="preserve">Wyszczególnienie </t>
  </si>
  <si>
    <t>procencie uwzględniono ich udział w rozliczeniu poszczególnych działalnosci.</t>
  </si>
  <si>
    <t xml:space="preserve">Naliczone przychody i koszty według działalności usługowej świadczonej przez Zakład </t>
  </si>
  <si>
    <t>Gospodarki Komunalnej i Mieszkaniowej w Wydminach  przedstawiają szczegółowo</t>
  </si>
  <si>
    <t>zestawienia :</t>
  </si>
  <si>
    <t xml:space="preserve">Wykonanie         </t>
  </si>
  <si>
    <t>Koszty administracji =</t>
  </si>
  <si>
    <t>Wynagrodzenia bezosobowe</t>
  </si>
  <si>
    <t>usł.remont,bhp,sprzatanie</t>
  </si>
  <si>
    <t>Wynagrodzenia bezosobowe/obsł,bhp/</t>
  </si>
  <si>
    <t>usuw.awarii,usł.rem.-bud.,obsł.bhp</t>
  </si>
  <si>
    <t>Amortyzacja</t>
  </si>
  <si>
    <t xml:space="preserve">                                           Amortyzacja</t>
  </si>
  <si>
    <t>OGÓŁEM  KOSZTY Z AMORTYZACJĄ</t>
  </si>
  <si>
    <t xml:space="preserve">Razem koszty /bez amortyzacji/ =                              </t>
  </si>
  <si>
    <t>zł</t>
  </si>
  <si>
    <t xml:space="preserve">Razem koszty /bez amortyzacji/=                                </t>
  </si>
  <si>
    <t xml:space="preserve">Razem koszty/bez amortyzacji/=                                 </t>
  </si>
  <si>
    <t xml:space="preserve"> </t>
  </si>
  <si>
    <t>OGÓŁEM KOSZTY Z AMORTYZACJĄ</t>
  </si>
  <si>
    <t>Wynagrodzenia osob.pracowników:</t>
  </si>
  <si>
    <t>Dodatkowe wynagrodzenie roczne:</t>
  </si>
  <si>
    <t>Składki na ubezpieczenia społeczne:</t>
  </si>
  <si>
    <t>NALEŻNOŚCI wymagalne ogółem</t>
  </si>
  <si>
    <t>ZOBOWIĄZANIA wymagalne ogółem</t>
  </si>
  <si>
    <t>Zakup energii:</t>
  </si>
  <si>
    <t>Pozostałe środki obrotowe/materiały/</t>
  </si>
  <si>
    <t>Zobowiązania i inne rozliczenia-ogółem</t>
  </si>
  <si>
    <t>Stan środków obrotowych netto</t>
  </si>
  <si>
    <t>stanowi załącznik do rozliczenia.</t>
  </si>
  <si>
    <t xml:space="preserve">pozost.opłaty(ubezp.,inne)     </t>
  </si>
  <si>
    <t>Podatek od środków transp.</t>
  </si>
  <si>
    <t xml:space="preserve">oleje,mat.hydraul.bud.,śr.czyst.inne:     </t>
  </si>
  <si>
    <t>Przychody z dotacją</t>
  </si>
  <si>
    <t>Koszty (bez.amort.)</t>
  </si>
  <si>
    <t>Rozlicz.koszt.</t>
  </si>
  <si>
    <t>administracyj.</t>
  </si>
  <si>
    <t>Stan środków na pocz.roku</t>
  </si>
  <si>
    <t xml:space="preserve">Stan srodków obrotowych </t>
  </si>
  <si>
    <t>usługi wodociągowe - str.5-6</t>
  </si>
  <si>
    <t>str.7</t>
  </si>
  <si>
    <t>str.3</t>
  </si>
  <si>
    <t xml:space="preserve">Razem koszty /bez amortyzacji i innych zmniej./=                               </t>
  </si>
  <si>
    <t>usługi oczyszczalni -  str.7</t>
  </si>
  <si>
    <t>ZOBOWIĄZANIA wymagalne</t>
  </si>
  <si>
    <t>NALEŻNOŚCI wymagalne</t>
  </si>
  <si>
    <t>ryczałt,delegacje prac.adm.</t>
  </si>
  <si>
    <t>skł.,ubezp.,opł.na f-sz rem.i k.ekspl.</t>
  </si>
  <si>
    <t xml:space="preserve">za pom.biurowe i socjalne </t>
  </si>
  <si>
    <t>Odpisy na ZFŚSocj.(prac.i emer.)</t>
  </si>
  <si>
    <t xml:space="preserve">NALEŻNOŚCI wymagalne   -     </t>
  </si>
  <si>
    <t xml:space="preserve">ZOBOWIĄZANIA wymagalne  -  </t>
  </si>
  <si>
    <t xml:space="preserve">NALEŻNOŚCI wymagalne -     </t>
  </si>
  <si>
    <t xml:space="preserve">ZOBOWIĄZANIA wymagalne - </t>
  </si>
  <si>
    <t xml:space="preserve">en.elektr.mieszk.komun.           </t>
  </si>
  <si>
    <t>przyjmowanie,unieszkodliwianie nieczyst</t>
  </si>
  <si>
    <t>pozostałe /usł.remont.napraw.sprzętu,</t>
  </si>
  <si>
    <t xml:space="preserve">*wodoc.Szczepanki, Siedliska </t>
  </si>
  <si>
    <t>wynajem koparki-usuw.awarii wodociąg/</t>
  </si>
  <si>
    <t xml:space="preserve">mat.biurowe,śr.czyst.,worki na osad,    </t>
  </si>
  <si>
    <t>Naliczony niedobór(-)</t>
  </si>
  <si>
    <t xml:space="preserve">  2  pracowników-umowa zlecenie</t>
  </si>
  <si>
    <t>str.4</t>
  </si>
  <si>
    <t>w tym dotacja przedmiotowa</t>
  </si>
  <si>
    <t>2650</t>
  </si>
  <si>
    <t>Dotacja przedmiotowa</t>
  </si>
  <si>
    <t>Zakup energii /warsztat,cment.,bud.Zelki/</t>
  </si>
  <si>
    <t>Inne zwiększenia/odpis.odset./</t>
  </si>
  <si>
    <t>Zobowiązania wymagalne</t>
  </si>
  <si>
    <t xml:space="preserve">     Plan 2009           </t>
  </si>
  <si>
    <t xml:space="preserve">         (-)32 292</t>
  </si>
  <si>
    <t>Plan na 2009r.</t>
  </si>
  <si>
    <t xml:space="preserve"> sprzataczka,konserwator,referent</t>
  </si>
  <si>
    <t>Zakup usług zdrowotnych</t>
  </si>
  <si>
    <t>Zak.mater.papiern</t>
  </si>
  <si>
    <t>Plan na  2009 r.</t>
  </si>
  <si>
    <t>Plan na  2009r.</t>
  </si>
  <si>
    <t>Opł.z tyt.zak.usł.telekom.tel.stacjon.</t>
  </si>
  <si>
    <t>Opł.z tyt.zak.usł.telekom.tel.komórk.</t>
  </si>
  <si>
    <t xml:space="preserve">Opłaty bankowe,stała obsł.inform.        </t>
  </si>
  <si>
    <t>Zak.usł.dostępu do sieci internet</t>
  </si>
  <si>
    <t>Szkol.prac.nie będąc.członk.korp.służy cyw.</t>
  </si>
  <si>
    <t>Zakup mater.papiern.</t>
  </si>
  <si>
    <t>Zak.akces.komputer.w tym progr.licenc.</t>
  </si>
  <si>
    <t>obsł.bhp</t>
  </si>
  <si>
    <t>Zakup usł.zdrowotnych</t>
  </si>
  <si>
    <t>Zakup usł.remontowych</t>
  </si>
  <si>
    <t>Koszty postęp.sądowego</t>
  </si>
  <si>
    <t>Zakup usłu zdrowotnych</t>
  </si>
  <si>
    <t>Podatek od nieruchomosci</t>
  </si>
  <si>
    <t>podatek od nieruchomości</t>
  </si>
  <si>
    <t>Koszty postep.sądowego</t>
  </si>
  <si>
    <t xml:space="preserve">Szkol.prac.nie będ.członk.korp.służ.cyw. </t>
  </si>
  <si>
    <t>Należności netto/pomniejsz. o odpis aktual.należ.i ods./ogółem</t>
  </si>
  <si>
    <t>Po stronie kosztów dokonano następujących zmian:</t>
  </si>
  <si>
    <t>1. Zarządzeniem Nr 2/2009 Dyrektora Zakładu Gospodarki Komunalnej i Mieszkaniowej</t>
  </si>
  <si>
    <t>str.2</t>
  </si>
  <si>
    <t>Dział</t>
  </si>
  <si>
    <t>rozdz</t>
  </si>
  <si>
    <t>rozdz.</t>
  </si>
  <si>
    <t>str.6</t>
  </si>
  <si>
    <t>NALEŻNOŚCI wymagalne   -</t>
  </si>
  <si>
    <t xml:space="preserve">    ZOBOWIĄZANIA wymagalne -</t>
  </si>
  <si>
    <t xml:space="preserve">                       KOSZTY- WODOCIĄGI</t>
  </si>
  <si>
    <t>KOSZTY- WODOCIĄGI - cd.</t>
  </si>
  <si>
    <t xml:space="preserve">Plan na 2009r.   </t>
  </si>
  <si>
    <t xml:space="preserve">Plan na 2009r. </t>
  </si>
  <si>
    <t xml:space="preserve">    ROZLICZENIE BUDŻETU  Z G K  i M   ZA  2009 ROK</t>
  </si>
  <si>
    <t>Stan środków na 31.12.2009</t>
  </si>
  <si>
    <t>Zatrudnienie w ZGKiM na dzień 31.12.2009</t>
  </si>
  <si>
    <t>Stan środków pieniężnych na 31.12.2009r.</t>
  </si>
  <si>
    <t xml:space="preserve">Wykaz prac wykonanych w 2009 roku w poszczególnych działach zakładu </t>
  </si>
  <si>
    <t>Informacja o zmianach dokonanych w budżecie ZGKiM w 2009r.</t>
  </si>
  <si>
    <t>zakup mater.papiern.</t>
  </si>
  <si>
    <t>Odsetki niterm.wpł.podatku od nieruch.</t>
  </si>
  <si>
    <t>Opłaty za administrowanie</t>
  </si>
  <si>
    <t>Szkol.prac.nie będ.członk.korp.sł.cyw.</t>
  </si>
  <si>
    <t>2. Zarządzeniem Nr 8/2009 Dyrektora Zakładu Gospodarki Komunalnej i Mieszkaniowej</t>
  </si>
  <si>
    <t xml:space="preserve">w Wydmianch z dnia 21 lipca 2009r. zwiększono plan o kwotę 30 000 zł </t>
  </si>
  <si>
    <t>Po stronie przychodów dokonano następujących zmian:</t>
  </si>
  <si>
    <t>1. Zarządzeniem Nr 8/2009 Dyrektora Zakładu Gospodarki Komunalnej i Mieszkaniowej</t>
  </si>
  <si>
    <t>2. Zarządzeniem Nr 12/2009 Dyrektora Zakładu Gospodarki Komunalnej i Mieszkaniowej</t>
  </si>
  <si>
    <t xml:space="preserve">w Wydmianch z dnia 26 października 2009r. zwiększono plan o kwotę 30 000 zł </t>
  </si>
  <si>
    <t xml:space="preserve">w Wydmianch z dnia 02 marca 2009r. zwiększono plan o kwotę 6 030zł </t>
  </si>
  <si>
    <t xml:space="preserve">w Wydmianch z dnia 21 lipca 2009r. zwiększono plan o kwotę 33 500 zł </t>
  </si>
  <si>
    <t>3. Zarządzeniem Nr 12/2009 Dyrektora Zakładu Gospodarki Komunalnej i Mieszkaniowej</t>
  </si>
  <si>
    <t>4. Zarządzeniem Nr 15/2009 Dyrektora Zakładu Gospodarki Komunalnej i Mieszkaniowej</t>
  </si>
  <si>
    <t xml:space="preserve">w Wydmianch z dnia 31grudnia 2009r. zwiększono plan o kwotę 19 230 zł </t>
  </si>
  <si>
    <t>kwotą 1 988 410 zł natomiast po stronie kosztów 1 999 500 zł.</t>
  </si>
  <si>
    <t>1. Modernizacja stacji uzdat.</t>
  </si>
  <si>
    <t>wody w Wydminach i Orłowie</t>
  </si>
  <si>
    <t>2. Zakup wykrywacza metalu</t>
  </si>
  <si>
    <t>i pomp głębin. na przepomp.</t>
  </si>
  <si>
    <t>czynsze za lokale mieszk.=  49 832,65</t>
  </si>
  <si>
    <t xml:space="preserve">poz.czynsze /grunty/        =    7 655,64 </t>
  </si>
  <si>
    <t>czynsze za sklepy            =   7 942,56</t>
  </si>
  <si>
    <t xml:space="preserve">Opłaty za anteny i poz. =       2 331,44  </t>
  </si>
  <si>
    <t xml:space="preserve">usł.sprzat.klatek sch.=         41 505,93  </t>
  </si>
  <si>
    <t>Opłata za administrowanie  =20 459,77</t>
  </si>
  <si>
    <t xml:space="preserve">mat.i śr.czyst.sprząt.kl.sch.   =    660,30   </t>
  </si>
  <si>
    <t>mat.budowl.do prac konserw. =  2 622,57</t>
  </si>
  <si>
    <t xml:space="preserve">poz.materiały/biur.inne, adm.WM/ = 931,70 </t>
  </si>
  <si>
    <t xml:space="preserve">przeglądy komin.techn.anteny = 6 317,62  </t>
  </si>
  <si>
    <t>wpłata zaliczek remont.i ekspl.  = 34 914,65</t>
  </si>
  <si>
    <t xml:space="preserve">/naprawy,opł.bank./  =               2 704,83 </t>
  </si>
  <si>
    <t>pozostałe opł.i skł.,ubezp.   =         1 149,54</t>
  </si>
  <si>
    <t>wyw.niecz.stałych          =  437 421,52</t>
  </si>
  <si>
    <t xml:space="preserve">oczyszczanie ulic          =    77 438,94 </t>
  </si>
  <si>
    <t>usł.dot.cmentarzy          =    17 770,00</t>
  </si>
  <si>
    <t xml:space="preserve">utrzymanie zieleni          =     6 814,85 </t>
  </si>
  <si>
    <t>wyw.niecz.pł.(beczk.)     =   44 787,48</t>
  </si>
  <si>
    <t xml:space="preserve">dojazd  nieczyst.st.i pł.  =    10 278,66  </t>
  </si>
  <si>
    <t xml:space="preserve">czynsz za b.gosp.i garaże =  52 480,68 </t>
  </si>
  <si>
    <t>paliwo i oleje-ciągn.i samoch.=73 137,98</t>
  </si>
  <si>
    <t>części zamienne ciągn.MAN= 27 050,05</t>
  </si>
  <si>
    <t>zieleń-benz.,części do kos.=    3 414,68</t>
  </si>
  <si>
    <t>mat.,narz.do warsztatu      =    3 273,52</t>
  </si>
  <si>
    <t>poz.-cment.,wysypis.,ulice =    4 592,97</t>
  </si>
  <si>
    <t>poz.mat.związ.z gosp.śmiec.=1 707,83</t>
  </si>
  <si>
    <t>mat.na remont b.gosp.garaż=     573,25</t>
  </si>
  <si>
    <t>obsł.inform.,usł.na cment./=  7 174,66</t>
  </si>
  <si>
    <t>na wysypisku=                154 801,86</t>
  </si>
  <si>
    <t>abonament            =    41 494,02</t>
  </si>
  <si>
    <t>dostarczanie wody =   472 365,61</t>
  </si>
  <si>
    <t xml:space="preserve">* wodoc.Wydminy    =   16 275,57 </t>
  </si>
  <si>
    <t>* wodoc.Orłowo       =     6 112,26</t>
  </si>
  <si>
    <t xml:space="preserve">* wodoc.Biała Giżycka = 1 832,22   </t>
  </si>
  <si>
    <t xml:space="preserve">*wodoc.Ranty            =   1 964,00  </t>
  </si>
  <si>
    <t xml:space="preserve">*wodoc.Gawliki Małe   =     542,61   </t>
  </si>
  <si>
    <t>*wodoc.Pamry            =     847,60</t>
  </si>
  <si>
    <t xml:space="preserve">*wodoc.Siedliska        =     113,37    </t>
  </si>
  <si>
    <t>*pozost./wym.wodom.inne/= 9 238,77</t>
  </si>
  <si>
    <t xml:space="preserve">* wodoc.Wydminy    =     74 540,17 </t>
  </si>
  <si>
    <t>* wodoc.Orłowo       =      42 651,54</t>
  </si>
  <si>
    <t>* wodoc.Biała Giżycka =   9 655,28</t>
  </si>
  <si>
    <t>*wodoc.Ranty            =    3 503,60</t>
  </si>
  <si>
    <t>*wodoc.Gawliki Małe   =   7 472,53</t>
  </si>
  <si>
    <t>zakup wody               =    39 026,66</t>
  </si>
  <si>
    <t>*wodoc.Pamry            =     8 680,79</t>
  </si>
  <si>
    <t>* wodoc.Wydminy    =     16 319,36</t>
  </si>
  <si>
    <t>* wodoc.Orłowo       =      15 526,36</t>
  </si>
  <si>
    <t>*wodoc.Ranty            =     5 437,46</t>
  </si>
  <si>
    <t>*wodoc.Gawliki Małe   =    2 397,00</t>
  </si>
  <si>
    <t>*wodoc.Biała Giżycka =    6 281,42</t>
  </si>
  <si>
    <t xml:space="preserve">*wodoc.Pamry            =    3 029,00 </t>
  </si>
  <si>
    <t>*pozost.usługi/usł.inform.bank = 890,01</t>
  </si>
  <si>
    <t>Zakup usług pozostałych/m.in.bad.wody,</t>
  </si>
  <si>
    <t>odprowadzanie ścieków   = 234 060,33</t>
  </si>
  <si>
    <t>utyliz, niecz.płynn.(beczkowóz) = 14 529,18</t>
  </si>
  <si>
    <t>oleje,paliwo /pł.sieci,agregat/= 5 961,12</t>
  </si>
  <si>
    <t>i inne                               =  6 095,54</t>
  </si>
  <si>
    <t>flokulant,siarczany,inne     =  7 958,95</t>
  </si>
  <si>
    <t>części zam.mat.bud.remont.inne = 3119,76</t>
  </si>
  <si>
    <t>przepompownie              =  18 967,19</t>
  </si>
  <si>
    <t>oczyszczalnia                =  66 169,38</t>
  </si>
  <si>
    <t>analizy, badania            =    2 971,43</t>
  </si>
  <si>
    <t>pozostałe usługi             =  4 736,10</t>
  </si>
  <si>
    <t xml:space="preserve">naprawy,czyszcz.kanal. =   1 882,22 </t>
  </si>
  <si>
    <t>i zmniejszono plan o kwotę 19 230zł.</t>
  </si>
  <si>
    <t>i zmniejszono plan o kwotę 3 500zł.</t>
  </si>
  <si>
    <t>i zmniejszono plan o kwotę 6 030zł.</t>
  </si>
  <si>
    <t>środki czystości                    =        409,37</t>
  </si>
  <si>
    <t xml:space="preserve">pozostałe materiały               =        112,53 </t>
  </si>
  <si>
    <t>mat.biur.(znaczki,wyposaż.inne) = 6 293,25</t>
  </si>
  <si>
    <t>Inne zmniejsz./odp.aktual.nal.</t>
  </si>
  <si>
    <t>umorzenia,odpis ods.,inne/</t>
  </si>
  <si>
    <t xml:space="preserve">Koszty administracji w roku 2009 stanowią ok. 15,02% kosztów w/w działalnosci i w takim </t>
  </si>
  <si>
    <t xml:space="preserve">Koszty administracji w I półroczu roku 2009 stanowią 15,02% kosztów 4 działalności zakładu. </t>
  </si>
  <si>
    <t>w tym dotacja celowa</t>
  </si>
  <si>
    <t>w tym wydatki na inwestycje</t>
  </si>
  <si>
    <t>Sprzedaż wody =   181 679  ,- m3 /wg FV/</t>
  </si>
  <si>
    <t>Odprowadzenie ścieków =    55 073    m3  - /wg FV/</t>
  </si>
  <si>
    <t>Wywóz nieczystości płynnych =  4 188 ,- m3/wg FV/</t>
  </si>
  <si>
    <t>Wywóz nieczystości stałych =     4 860,- m3 /wg FV/</t>
  </si>
  <si>
    <t>20 pracowników zatrudnionych na czas nieokreślony</t>
  </si>
  <si>
    <t xml:space="preserve">  4  pracowników na czas określony</t>
  </si>
  <si>
    <t xml:space="preserve">Po wszystkich dokonanych zmianach plan budżetu po stronie przychodów zamyka się </t>
  </si>
  <si>
    <t>Naliczona nadwyżka (+)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</si>
</sst>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4" fillId="0" borderId="3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3" fillId="0" borderId="5" xfId="0" applyNumberFormat="1" applyFont="1" applyBorder="1" applyAlignment="1">
      <alignment/>
    </xf>
    <xf numFmtId="4" fontId="0" fillId="0" borderId="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12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4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6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" fillId="0" borderId="0" xfId="0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0" fillId="2" borderId="0" xfId="0" applyFill="1" applyAlignment="1">
      <alignment/>
    </xf>
    <xf numFmtId="2" fontId="0" fillId="2" borderId="0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0" fillId="0" borderId="18" xfId="0" applyNumberForma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9" xfId="0" applyNumberFormat="1" applyFill="1" applyBorder="1" applyAlignment="1">
      <alignment horizontal="right"/>
    </xf>
    <xf numFmtId="4" fontId="0" fillId="0" borderId="23" xfId="0" applyNumberFormat="1" applyBorder="1" applyAlignment="1">
      <alignment/>
    </xf>
    <xf numFmtId="0" fontId="0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9" xfId="0" applyNumberFormat="1" applyBorder="1" applyAlignment="1">
      <alignment horizontal="right"/>
    </xf>
    <xf numFmtId="49" fontId="0" fillId="0" borderId="15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0" fillId="0" borderId="4" xfId="0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Font="1" applyBorder="1" applyAlignment="1">
      <alignment/>
    </xf>
    <xf numFmtId="4" fontId="0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4" fontId="0" fillId="0" borderId="22" xfId="0" applyNumberFormat="1" applyBorder="1" applyAlignment="1">
      <alignment/>
    </xf>
    <xf numFmtId="3" fontId="0" fillId="0" borderId="4" xfId="0" applyNumberFormat="1" applyBorder="1" applyAlignment="1">
      <alignment/>
    </xf>
    <xf numFmtId="49" fontId="0" fillId="0" borderId="16" xfId="0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2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28">
      <selection activeCell="D36" sqref="D36"/>
    </sheetView>
  </sheetViews>
  <sheetFormatPr defaultColWidth="9.00390625" defaultRowHeight="12.75"/>
  <cols>
    <col min="1" max="1" width="27.25390625" style="0" customWidth="1"/>
    <col min="2" max="2" width="15.125" style="0" customWidth="1"/>
    <col min="3" max="3" width="15.00390625" style="0" customWidth="1"/>
    <col min="4" max="4" width="14.125" style="0" customWidth="1"/>
    <col min="5" max="5" width="10.75390625" style="0" bestFit="1" customWidth="1"/>
    <col min="6" max="6" width="0.2421875" style="0" customWidth="1"/>
  </cols>
  <sheetData>
    <row r="2" spans="1:4" ht="12.75">
      <c r="A2" s="81" t="s">
        <v>171</v>
      </c>
      <c r="B2" s="81"/>
      <c r="C2" s="81"/>
      <c r="D2" s="81"/>
    </row>
    <row r="3" spans="1:4" ht="12.75">
      <c r="A3" s="19"/>
      <c r="B3" s="77"/>
      <c r="C3" s="77"/>
      <c r="D3" s="73"/>
    </row>
    <row r="4" spans="1:4" ht="13.5" thickBot="1">
      <c r="A4" s="75" t="s">
        <v>64</v>
      </c>
      <c r="B4" s="80" t="s">
        <v>133</v>
      </c>
      <c r="C4" s="76" t="s">
        <v>69</v>
      </c>
      <c r="D4" s="76" t="s">
        <v>46</v>
      </c>
    </row>
    <row r="5" spans="1:4" ht="13.5" thickTop="1">
      <c r="A5" s="16" t="s">
        <v>59</v>
      </c>
      <c r="B5" s="78" t="s">
        <v>134</v>
      </c>
      <c r="C5" s="15">
        <v>-43553.33</v>
      </c>
      <c r="D5" s="128"/>
    </row>
    <row r="6" spans="1:4" ht="12.75">
      <c r="A6" s="16" t="s">
        <v>97</v>
      </c>
      <c r="B6" s="84">
        <v>1988410</v>
      </c>
      <c r="C6" s="85">
        <v>1842071.6</v>
      </c>
      <c r="D6" s="85">
        <v>92.64</v>
      </c>
    </row>
    <row r="7" spans="1:4" ht="12.75">
      <c r="A7" s="16" t="s">
        <v>127</v>
      </c>
      <c r="B7" s="84">
        <v>286860</v>
      </c>
      <c r="C7" s="85">
        <v>264061.44</v>
      </c>
      <c r="D7" s="85">
        <v>92.05</v>
      </c>
    </row>
    <row r="8" spans="1:4" ht="12.75">
      <c r="A8" s="16" t="s">
        <v>272</v>
      </c>
      <c r="B8" s="84">
        <v>60000</v>
      </c>
      <c r="C8" s="85">
        <v>59964.38</v>
      </c>
      <c r="D8" s="85">
        <v>99.94</v>
      </c>
    </row>
    <row r="9" spans="1:7" ht="12.75">
      <c r="A9" s="16" t="s">
        <v>98</v>
      </c>
      <c r="B9" s="79">
        <v>1999500</v>
      </c>
      <c r="C9" s="85">
        <v>1887271.58</v>
      </c>
      <c r="D9" s="15">
        <v>94.39</v>
      </c>
      <c r="G9" s="87"/>
    </row>
    <row r="10" spans="1:7" ht="12.75">
      <c r="A10" s="16" t="s">
        <v>273</v>
      </c>
      <c r="B10" s="79">
        <v>60000</v>
      </c>
      <c r="C10" s="85">
        <v>59964.38</v>
      </c>
      <c r="D10" s="15">
        <v>99.94</v>
      </c>
      <c r="G10" s="87"/>
    </row>
    <row r="11" spans="1:4" ht="13.5" thickBot="1">
      <c r="A11" s="75" t="s">
        <v>172</v>
      </c>
      <c r="B11" s="80">
        <v>-43382</v>
      </c>
      <c r="C11" s="142">
        <v>-88753.31</v>
      </c>
      <c r="D11" s="111"/>
    </row>
    <row r="12" spans="1:4" ht="13.5" thickTop="1">
      <c r="A12" s="120" t="s">
        <v>131</v>
      </c>
      <c r="C12" s="123">
        <v>14902.82</v>
      </c>
      <c r="D12" s="83"/>
    </row>
    <row r="13" spans="1:4" ht="12.75">
      <c r="A13" s="120" t="s">
        <v>268</v>
      </c>
      <c r="C13" s="124">
        <v>27881.73</v>
      </c>
      <c r="D13" s="41"/>
    </row>
    <row r="14" spans="1:4" ht="12.75">
      <c r="A14" s="120" t="s">
        <v>269</v>
      </c>
      <c r="C14" s="124"/>
      <c r="D14" s="41"/>
    </row>
    <row r="15" spans="1:4" ht="13.5" thickBot="1">
      <c r="A15" s="121" t="s">
        <v>102</v>
      </c>
      <c r="B15" s="24"/>
      <c r="C15" s="125">
        <v>-101732.22</v>
      </c>
      <c r="D15" s="122"/>
    </row>
    <row r="16" spans="1:9" ht="12.75">
      <c r="A16" t="s">
        <v>66</v>
      </c>
      <c r="I16" s="86"/>
    </row>
    <row r="17" ht="12.75">
      <c r="A17" t="s">
        <v>67</v>
      </c>
    </row>
    <row r="18" ht="12.75">
      <c r="A18" t="s">
        <v>68</v>
      </c>
    </row>
    <row r="19" ht="12.75">
      <c r="A19" t="s">
        <v>48</v>
      </c>
    </row>
    <row r="20" ht="12.75">
      <c r="A20" t="s">
        <v>47</v>
      </c>
    </row>
    <row r="21" ht="12.75">
      <c r="A21" t="s">
        <v>49</v>
      </c>
    </row>
    <row r="22" spans="1:5" ht="12.75">
      <c r="A22" s="19" t="s">
        <v>103</v>
      </c>
      <c r="B22" s="19"/>
      <c r="C22" s="19"/>
      <c r="D22" s="19"/>
      <c r="E22" s="19"/>
    </row>
    <row r="23" spans="1:6" ht="13.5" thickBot="1">
      <c r="A23" s="19" t="s">
        <v>107</v>
      </c>
      <c r="B23" s="19"/>
      <c r="C23" s="19"/>
      <c r="D23" s="19"/>
      <c r="E23" s="19"/>
      <c r="F23" s="19"/>
    </row>
    <row r="24" spans="1:6" ht="13.5" thickTop="1">
      <c r="A24" s="72" t="s">
        <v>53</v>
      </c>
      <c r="B24" s="82" t="s">
        <v>50</v>
      </c>
      <c r="C24" s="82" t="s">
        <v>51</v>
      </c>
      <c r="D24" s="82" t="s">
        <v>99</v>
      </c>
      <c r="E24" s="72" t="s">
        <v>52</v>
      </c>
      <c r="F24" s="83"/>
    </row>
    <row r="25" spans="1:6" ht="13.5" thickBot="1">
      <c r="A25" s="70"/>
      <c r="B25" s="55"/>
      <c r="C25" s="55"/>
      <c r="D25" s="55" t="s">
        <v>100</v>
      </c>
      <c r="E25" s="70"/>
      <c r="F25" s="45"/>
    </row>
    <row r="26" spans="1:6" ht="13.5" thickTop="1">
      <c r="A26" s="71" t="s">
        <v>101</v>
      </c>
      <c r="B26" s="69"/>
      <c r="C26" s="74"/>
      <c r="D26" s="82"/>
      <c r="E26" s="82">
        <v>-43553.33</v>
      </c>
      <c r="F26" s="41"/>
    </row>
    <row r="27" spans="1:6" ht="12.75">
      <c r="A27" s="71" t="s">
        <v>54</v>
      </c>
      <c r="B27" s="132">
        <v>131178.6</v>
      </c>
      <c r="C27" s="133">
        <v>141992.8</v>
      </c>
      <c r="D27" s="115">
        <v>21327.32</v>
      </c>
      <c r="E27" s="116">
        <v>-32141.52</v>
      </c>
      <c r="F27" s="88"/>
    </row>
    <row r="28" spans="1:6" ht="12.75">
      <c r="A28" s="71" t="s">
        <v>55</v>
      </c>
      <c r="B28" s="132">
        <v>655815.37</v>
      </c>
      <c r="C28" s="133">
        <v>522894.01</v>
      </c>
      <c r="D28" s="115">
        <v>78538.68</v>
      </c>
      <c r="E28" s="116">
        <v>54382.68</v>
      </c>
      <c r="F28" s="88"/>
    </row>
    <row r="29" spans="1:6" ht="12.75">
      <c r="A29" s="71" t="s">
        <v>56</v>
      </c>
      <c r="B29" s="132">
        <v>591553.73</v>
      </c>
      <c r="C29" s="133">
        <v>542822.32</v>
      </c>
      <c r="D29" s="115">
        <v>81531.91</v>
      </c>
      <c r="E29" s="116">
        <v>-32800.5</v>
      </c>
      <c r="F29" s="88"/>
    </row>
    <row r="30" spans="1:6" ht="13.5" thickBot="1">
      <c r="A30" s="137" t="s">
        <v>57</v>
      </c>
      <c r="B30" s="135">
        <v>463523.9</v>
      </c>
      <c r="C30" s="138">
        <v>433142.37</v>
      </c>
      <c r="D30" s="139">
        <v>65022.17</v>
      </c>
      <c r="E30" s="136">
        <v>-34640.64</v>
      </c>
      <c r="F30" s="89"/>
    </row>
    <row r="31" spans="1:6" ht="13.5" thickBot="1">
      <c r="A31" s="70" t="s">
        <v>58</v>
      </c>
      <c r="B31" s="134">
        <f>SUM(B27:B30)</f>
        <v>1842071.6</v>
      </c>
      <c r="C31" s="134">
        <f>SUM(C27:C30)</f>
        <v>1640851.5</v>
      </c>
      <c r="D31" s="134">
        <v>246420.08</v>
      </c>
      <c r="E31" s="140">
        <v>-88753.31</v>
      </c>
      <c r="F31" s="90"/>
    </row>
    <row r="32" ht="13.5" thickTop="1"/>
    <row r="33" ht="12.75">
      <c r="A33" t="s">
        <v>270</v>
      </c>
    </row>
    <row r="34" ht="12.75">
      <c r="A34" t="s">
        <v>65</v>
      </c>
    </row>
    <row r="36" ht="12.75">
      <c r="A36" t="s">
        <v>173</v>
      </c>
    </row>
    <row r="37" ht="12.75">
      <c r="A37" t="s">
        <v>278</v>
      </c>
    </row>
    <row r="38" ht="12.75">
      <c r="A38" t="s">
        <v>279</v>
      </c>
    </row>
    <row r="39" spans="1:6" ht="13.5" thickBot="1">
      <c r="A39" s="21" t="s">
        <v>125</v>
      </c>
      <c r="B39" s="21"/>
      <c r="C39" s="21"/>
      <c r="D39" s="21"/>
      <c r="E39" s="19"/>
      <c r="F39" s="19"/>
    </row>
    <row r="40" spans="1:6" ht="14.25" thickBot="1" thickTop="1">
      <c r="A40" s="44" t="s">
        <v>60</v>
      </c>
      <c r="B40" s="44" t="s">
        <v>61</v>
      </c>
      <c r="C40" s="44"/>
      <c r="D40" s="70" t="s">
        <v>62</v>
      </c>
      <c r="E40" s="71"/>
      <c r="F40" s="19"/>
    </row>
    <row r="41" spans="1:6" ht="13.5" thickTop="1">
      <c r="A41" s="16" t="s">
        <v>193</v>
      </c>
      <c r="B41" s="16"/>
      <c r="C41" s="16"/>
      <c r="D41" s="71"/>
      <c r="E41" s="71"/>
      <c r="F41" s="19"/>
    </row>
    <row r="42" spans="1:6" ht="12.75">
      <c r="A42" s="16" t="s">
        <v>194</v>
      </c>
      <c r="B42" s="79">
        <v>30000</v>
      </c>
      <c r="C42" s="16"/>
      <c r="D42" s="69">
        <v>29999.58</v>
      </c>
      <c r="E42" s="71"/>
      <c r="F42" s="19"/>
    </row>
    <row r="43" spans="1:6" ht="12.75">
      <c r="A43" s="16" t="s">
        <v>195</v>
      </c>
      <c r="B43" s="16"/>
      <c r="C43" s="16"/>
      <c r="D43" s="71"/>
      <c r="E43" s="71"/>
      <c r="F43" s="19"/>
    </row>
    <row r="44" spans="1:6" ht="13.5" thickBot="1">
      <c r="A44" s="44" t="s">
        <v>196</v>
      </c>
      <c r="B44" s="170">
        <v>30000</v>
      </c>
      <c r="C44" s="44"/>
      <c r="D44" s="172">
        <v>29964.8</v>
      </c>
      <c r="E44" s="71"/>
      <c r="F44" s="19"/>
    </row>
    <row r="45" spans="1:6" ht="14.25" thickBot="1" thickTop="1">
      <c r="A45" s="44"/>
      <c r="B45" s="170">
        <v>60000</v>
      </c>
      <c r="C45" s="44"/>
      <c r="D45" s="55">
        <v>59964.38</v>
      </c>
      <c r="E45" s="19"/>
      <c r="F45" s="19"/>
    </row>
    <row r="46" spans="1:6" ht="13.5" thickTop="1">
      <c r="A46" s="19"/>
      <c r="B46" s="19"/>
      <c r="C46" s="19"/>
      <c r="D46" s="19"/>
      <c r="E46" s="19"/>
      <c r="F46" s="19"/>
    </row>
    <row r="47" spans="1:5" ht="12.75">
      <c r="A47" s="110" t="s">
        <v>174</v>
      </c>
      <c r="B47" s="110"/>
      <c r="C47" s="110"/>
      <c r="D47" s="112"/>
      <c r="E47" s="119">
        <v>1740.01</v>
      </c>
    </row>
    <row r="48" spans="1:5" ht="12.75">
      <c r="A48" s="110" t="s">
        <v>157</v>
      </c>
      <c r="B48" s="110"/>
      <c r="C48" s="110"/>
      <c r="D48" s="112"/>
      <c r="E48" s="119">
        <v>247103.39</v>
      </c>
    </row>
    <row r="49" spans="1:5" ht="12.75">
      <c r="A49" s="110" t="s">
        <v>90</v>
      </c>
      <c r="B49" s="110"/>
      <c r="C49" s="110"/>
      <c r="D49" s="112"/>
      <c r="E49" s="119">
        <v>1660.05</v>
      </c>
    </row>
    <row r="50" spans="1:5" ht="12.75">
      <c r="A50" s="99" t="s">
        <v>91</v>
      </c>
      <c r="B50" s="99"/>
      <c r="C50" s="99"/>
      <c r="D50" s="101"/>
      <c r="E50" s="169">
        <v>352235.67</v>
      </c>
    </row>
    <row r="51" spans="1:5" ht="12.75">
      <c r="A51" s="110" t="s">
        <v>92</v>
      </c>
      <c r="B51" s="110"/>
      <c r="C51" s="110"/>
      <c r="D51" s="112"/>
      <c r="E51" s="119">
        <v>-101732.22</v>
      </c>
    </row>
    <row r="52" spans="1:4" ht="12.75">
      <c r="A52" s="110"/>
      <c r="B52" s="110"/>
      <c r="C52" s="110"/>
      <c r="D52" s="110"/>
    </row>
    <row r="53" spans="1:5" ht="12.75">
      <c r="A53" s="110" t="s">
        <v>87</v>
      </c>
      <c r="D53" s="112"/>
      <c r="E53" s="119">
        <v>141165.37</v>
      </c>
    </row>
    <row r="54" spans="1:5" ht="12.75">
      <c r="A54" s="110" t="s">
        <v>88</v>
      </c>
      <c r="D54" s="112"/>
      <c r="E54" s="119">
        <v>144255.79</v>
      </c>
    </row>
    <row r="56" ht="12.75">
      <c r="A56" s="110" t="s">
        <v>175</v>
      </c>
    </row>
    <row r="57" ht="12.75">
      <c r="A57" s="110" t="s">
        <v>93</v>
      </c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3">
      <selection activeCell="G24" sqref="G24"/>
    </sheetView>
  </sheetViews>
  <sheetFormatPr defaultColWidth="9.00390625" defaultRowHeight="12.75"/>
  <cols>
    <col min="1" max="1" width="6.75390625" style="0" customWidth="1"/>
    <col min="2" max="2" width="37.375" style="0" customWidth="1"/>
    <col min="3" max="3" width="14.125" style="0" customWidth="1"/>
    <col min="4" max="4" width="10.75390625" style="0" customWidth="1"/>
    <col min="5" max="5" width="12.375" style="0" customWidth="1"/>
  </cols>
  <sheetData>
    <row r="1" spans="2:6" ht="15">
      <c r="B1" s="110" t="s">
        <v>176</v>
      </c>
      <c r="C1" s="2"/>
      <c r="D1" s="1"/>
      <c r="E1" s="1"/>
      <c r="F1" s="110" t="s">
        <v>160</v>
      </c>
    </row>
    <row r="2" spans="2:5" ht="15">
      <c r="B2" s="110"/>
      <c r="C2" s="2"/>
      <c r="D2" s="1"/>
      <c r="E2" s="1"/>
    </row>
    <row r="3" spans="2:5" ht="15">
      <c r="B3" s="110" t="s">
        <v>183</v>
      </c>
      <c r="C3" s="2"/>
      <c r="D3" s="1"/>
      <c r="E3" s="1"/>
    </row>
    <row r="4" spans="2:5" ht="15">
      <c r="B4" s="146" t="s">
        <v>184</v>
      </c>
      <c r="C4" s="2"/>
      <c r="D4" s="1"/>
      <c r="E4" s="29"/>
    </row>
    <row r="5" spans="2:5" ht="15">
      <c r="B5" s="146" t="s">
        <v>182</v>
      </c>
      <c r="C5" s="2"/>
      <c r="D5" s="1"/>
      <c r="E5" s="29"/>
    </row>
    <row r="6" spans="1:5" ht="15">
      <c r="A6" s="1"/>
      <c r="B6" s="146" t="s">
        <v>185</v>
      </c>
      <c r="C6" s="2"/>
      <c r="D6" s="1"/>
      <c r="E6" s="29"/>
    </row>
    <row r="7" spans="1:5" ht="15">
      <c r="A7" s="1"/>
      <c r="B7" s="146" t="s">
        <v>186</v>
      </c>
      <c r="C7" s="2"/>
      <c r="D7" s="1"/>
      <c r="E7" s="29"/>
    </row>
    <row r="8" spans="1:5" ht="15">
      <c r="A8" s="1"/>
      <c r="B8" s="110" t="s">
        <v>158</v>
      </c>
      <c r="C8" s="2"/>
      <c r="D8" s="1"/>
      <c r="E8" s="29"/>
    </row>
    <row r="9" spans="1:5" ht="15">
      <c r="A9" s="1"/>
      <c r="B9" s="146" t="s">
        <v>159</v>
      </c>
      <c r="C9" s="2"/>
      <c r="D9" s="1"/>
      <c r="E9" s="29"/>
    </row>
    <row r="10" spans="1:5" ht="15">
      <c r="A10" s="1"/>
      <c r="B10" s="146" t="s">
        <v>187</v>
      </c>
      <c r="C10" s="2"/>
      <c r="D10" s="1"/>
      <c r="E10" s="29"/>
    </row>
    <row r="11" spans="1:5" ht="15">
      <c r="A11" s="1"/>
      <c r="B11" s="146" t="s">
        <v>264</v>
      </c>
      <c r="C11" s="2"/>
      <c r="D11" s="1"/>
      <c r="E11" s="29"/>
    </row>
    <row r="12" spans="1:5" ht="15">
      <c r="A12" s="1"/>
      <c r="B12" s="146" t="s">
        <v>181</v>
      </c>
      <c r="C12" s="2"/>
      <c r="D12" s="1"/>
      <c r="E12" s="29"/>
    </row>
    <row r="13" spans="1:5" ht="15">
      <c r="A13" s="1"/>
      <c r="B13" s="146" t="s">
        <v>188</v>
      </c>
      <c r="C13" s="2"/>
      <c r="D13" s="1"/>
      <c r="E13" s="29"/>
    </row>
    <row r="14" spans="1:5" ht="15">
      <c r="A14" s="1"/>
      <c r="B14" s="146" t="s">
        <v>263</v>
      </c>
      <c r="C14" s="2"/>
      <c r="D14" s="1"/>
      <c r="E14" s="29"/>
    </row>
    <row r="15" spans="1:5" ht="15">
      <c r="A15" s="1"/>
      <c r="B15" s="146" t="s">
        <v>189</v>
      </c>
      <c r="C15" s="2"/>
      <c r="D15" s="1"/>
      <c r="E15" s="29"/>
    </row>
    <row r="16" spans="1:5" ht="15">
      <c r="A16" s="1"/>
      <c r="B16" s="146" t="s">
        <v>186</v>
      </c>
      <c r="C16" s="2"/>
      <c r="D16" s="1"/>
      <c r="E16" s="29"/>
    </row>
    <row r="17" spans="1:5" ht="15">
      <c r="A17" s="1"/>
      <c r="B17" s="146" t="s">
        <v>190</v>
      </c>
      <c r="C17" s="2"/>
      <c r="D17" s="1"/>
      <c r="E17" s="29"/>
    </row>
    <row r="18" spans="1:5" ht="15">
      <c r="A18" s="1"/>
      <c r="B18" s="146" t="s">
        <v>191</v>
      </c>
      <c r="C18" s="2"/>
      <c r="D18" s="1"/>
      <c r="E18" s="29"/>
    </row>
    <row r="19" spans="1:5" ht="15">
      <c r="A19" s="1"/>
      <c r="B19" s="146" t="s">
        <v>262</v>
      </c>
      <c r="C19" s="2"/>
      <c r="D19" s="1"/>
      <c r="E19" s="29"/>
    </row>
    <row r="20" spans="1:5" ht="15">
      <c r="A20" s="1"/>
      <c r="B20" s="146" t="s">
        <v>280</v>
      </c>
      <c r="C20" s="2"/>
      <c r="D20" s="1"/>
      <c r="E20" s="29"/>
    </row>
    <row r="21" spans="1:5" ht="15">
      <c r="A21" s="1"/>
      <c r="B21" s="146" t="s">
        <v>192</v>
      </c>
      <c r="C21" s="2"/>
      <c r="D21" s="1"/>
      <c r="E21" s="29"/>
    </row>
    <row r="22" spans="1:5" ht="15">
      <c r="A22" s="1"/>
      <c r="B22" s="1"/>
      <c r="C22" s="2"/>
      <c r="D22" s="1"/>
      <c r="E22" s="1"/>
    </row>
    <row r="23" spans="1:5" ht="16.5" thickBot="1">
      <c r="A23" s="174" t="s">
        <v>25</v>
      </c>
      <c r="B23" s="174"/>
      <c r="C23" s="174"/>
      <c r="D23" s="174"/>
      <c r="E23" s="174"/>
    </row>
    <row r="24" spans="1:5" ht="27" customHeight="1" thickBot="1">
      <c r="A24" s="5" t="s">
        <v>2</v>
      </c>
      <c r="B24" s="4" t="s">
        <v>3</v>
      </c>
      <c r="C24" s="6" t="s">
        <v>135</v>
      </c>
      <c r="D24" s="5" t="s">
        <v>4</v>
      </c>
      <c r="E24" s="17" t="s">
        <v>16</v>
      </c>
    </row>
    <row r="25" spans="1:5" ht="13.5" thickBot="1">
      <c r="A25" s="8"/>
      <c r="B25" s="9" t="s">
        <v>21</v>
      </c>
      <c r="C25" s="10">
        <f>SUM(C26:C54)</f>
        <v>249263</v>
      </c>
      <c r="D25" s="10">
        <f>SUM(D26:D54)</f>
        <v>246420.07999999996</v>
      </c>
      <c r="E25" s="10">
        <v>98.86</v>
      </c>
    </row>
    <row r="26" spans="1:5" ht="13.5" thickTop="1">
      <c r="A26" s="11">
        <v>3020</v>
      </c>
      <c r="B26" s="12" t="s">
        <v>5</v>
      </c>
      <c r="C26" s="13">
        <v>650</v>
      </c>
      <c r="D26" s="14">
        <v>643.53</v>
      </c>
      <c r="E26" s="13">
        <v>99</v>
      </c>
    </row>
    <row r="27" spans="1:5" ht="12.75">
      <c r="A27" s="11">
        <v>4010</v>
      </c>
      <c r="B27" s="12" t="s">
        <v>84</v>
      </c>
      <c r="C27" s="13">
        <v>149310</v>
      </c>
      <c r="D27" s="13">
        <v>149308.17</v>
      </c>
      <c r="E27" s="13">
        <v>100</v>
      </c>
    </row>
    <row r="28" spans="1:5" ht="12.75">
      <c r="A28" s="11">
        <v>4040</v>
      </c>
      <c r="B28" s="12" t="s">
        <v>85</v>
      </c>
      <c r="C28" s="13">
        <v>12400</v>
      </c>
      <c r="D28" s="13">
        <v>12379.69</v>
      </c>
      <c r="E28" s="13">
        <v>99.84</v>
      </c>
    </row>
    <row r="29" spans="1:5" ht="12.75">
      <c r="A29" s="11">
        <v>4110</v>
      </c>
      <c r="B29" s="12" t="s">
        <v>86</v>
      </c>
      <c r="C29" s="13">
        <v>24600</v>
      </c>
      <c r="D29" s="13">
        <v>24546.47</v>
      </c>
      <c r="E29" s="13">
        <v>99.78</v>
      </c>
    </row>
    <row r="30" spans="1:5" ht="12.75">
      <c r="A30" s="11">
        <v>4120</v>
      </c>
      <c r="B30" s="12" t="s">
        <v>9</v>
      </c>
      <c r="C30" s="13">
        <v>3900</v>
      </c>
      <c r="D30" s="13">
        <v>3889.96</v>
      </c>
      <c r="E30" s="13">
        <v>99.74</v>
      </c>
    </row>
    <row r="31" spans="1:5" ht="12.75">
      <c r="A31" s="11">
        <v>4170</v>
      </c>
      <c r="B31" s="12" t="s">
        <v>73</v>
      </c>
      <c r="C31" s="13">
        <v>9700</v>
      </c>
      <c r="D31" s="13">
        <v>9587</v>
      </c>
      <c r="E31" s="13">
        <v>98.84</v>
      </c>
    </row>
    <row r="32" spans="1:5" ht="12.75">
      <c r="A32" s="11">
        <v>4210</v>
      </c>
      <c r="B32" s="12" t="s">
        <v>10</v>
      </c>
      <c r="C32" s="13">
        <v>6850</v>
      </c>
      <c r="D32" s="13">
        <v>6815.15</v>
      </c>
      <c r="E32" s="13">
        <v>99.49</v>
      </c>
    </row>
    <row r="33" spans="1:5" ht="12.75">
      <c r="A33" s="11"/>
      <c r="B33" s="12" t="s">
        <v>267</v>
      </c>
      <c r="C33" s="13"/>
      <c r="D33" s="13"/>
      <c r="E33" s="13"/>
    </row>
    <row r="34" spans="1:5" ht="12.75">
      <c r="A34" s="11"/>
      <c r="B34" s="12" t="s">
        <v>265</v>
      </c>
      <c r="C34" s="13"/>
      <c r="D34" s="13"/>
      <c r="E34" s="13"/>
    </row>
    <row r="35" spans="1:5" ht="12.75">
      <c r="A35" s="11"/>
      <c r="B35" s="12" t="s">
        <v>266</v>
      </c>
      <c r="C35" s="13"/>
      <c r="D35" s="13"/>
      <c r="E35" s="13"/>
    </row>
    <row r="36" spans="1:5" ht="12.75">
      <c r="A36" s="11">
        <v>4260</v>
      </c>
      <c r="B36" s="12" t="s">
        <v>11</v>
      </c>
      <c r="C36" s="13">
        <v>5329</v>
      </c>
      <c r="D36" s="13">
        <v>5297.05</v>
      </c>
      <c r="E36" s="13">
        <v>99.4</v>
      </c>
    </row>
    <row r="37" spans="1:5" ht="12.75">
      <c r="A37" s="11">
        <v>4280</v>
      </c>
      <c r="B37" s="12" t="s">
        <v>137</v>
      </c>
      <c r="C37" s="13">
        <v>120</v>
      </c>
      <c r="D37" s="13">
        <v>60</v>
      </c>
      <c r="E37" s="13">
        <v>50</v>
      </c>
    </row>
    <row r="38" spans="1:5" ht="12.75">
      <c r="A38" s="11">
        <v>4300</v>
      </c>
      <c r="B38" s="12" t="s">
        <v>12</v>
      </c>
      <c r="C38" s="13">
        <v>9675</v>
      </c>
      <c r="D38" s="13">
        <v>9673.21</v>
      </c>
      <c r="E38" s="13">
        <v>99.98</v>
      </c>
    </row>
    <row r="39" spans="1:5" ht="12.75">
      <c r="A39" s="11"/>
      <c r="B39" s="60" t="s">
        <v>143</v>
      </c>
      <c r="C39" s="13"/>
      <c r="D39" s="13"/>
      <c r="E39" s="13"/>
    </row>
    <row r="40" spans="1:5" ht="12.75">
      <c r="A40" s="11">
        <v>4350</v>
      </c>
      <c r="B40" s="60" t="s">
        <v>144</v>
      </c>
      <c r="C40" s="13">
        <v>860</v>
      </c>
      <c r="D40" s="13">
        <v>829.55</v>
      </c>
      <c r="E40" s="13">
        <v>96.46</v>
      </c>
    </row>
    <row r="41" spans="1:5" ht="12.75">
      <c r="A41" s="11">
        <v>4360</v>
      </c>
      <c r="B41" s="60" t="s">
        <v>142</v>
      </c>
      <c r="C41" s="13">
        <v>1300</v>
      </c>
      <c r="D41" s="13">
        <v>1268.04</v>
      </c>
      <c r="E41" s="13">
        <v>97.54</v>
      </c>
    </row>
    <row r="42" spans="1:5" ht="12.75">
      <c r="A42" s="11">
        <v>4370</v>
      </c>
      <c r="B42" s="60" t="s">
        <v>141</v>
      </c>
      <c r="C42" s="13">
        <v>1600</v>
      </c>
      <c r="D42" s="13">
        <v>1539.31</v>
      </c>
      <c r="E42" s="13">
        <v>96.21</v>
      </c>
    </row>
    <row r="43" spans="1:5" ht="12.75">
      <c r="A43" s="11">
        <v>4410</v>
      </c>
      <c r="B43" s="12" t="s">
        <v>13</v>
      </c>
      <c r="C43" s="13">
        <v>7700</v>
      </c>
      <c r="D43" s="13">
        <v>5664.96</v>
      </c>
      <c r="E43" s="13">
        <v>73.57</v>
      </c>
    </row>
    <row r="44" spans="1:5" ht="12.75">
      <c r="A44" s="11"/>
      <c r="B44" s="12" t="s">
        <v>110</v>
      </c>
      <c r="C44" s="13"/>
      <c r="D44" s="13"/>
      <c r="E44" s="13"/>
    </row>
    <row r="45" spans="1:5" ht="12.75">
      <c r="A45" s="11">
        <v>4430</v>
      </c>
      <c r="B45" s="12" t="s">
        <v>14</v>
      </c>
      <c r="C45" s="13">
        <v>1900</v>
      </c>
      <c r="D45" s="13">
        <v>1819.06</v>
      </c>
      <c r="E45" s="13">
        <v>95.74</v>
      </c>
    </row>
    <row r="46" spans="1:5" ht="12.75">
      <c r="A46" s="11"/>
      <c r="B46" s="12" t="s">
        <v>111</v>
      </c>
      <c r="C46" s="13"/>
      <c r="D46" s="13"/>
      <c r="E46" s="13"/>
    </row>
    <row r="47" spans="1:5" ht="12.75">
      <c r="A47" s="11"/>
      <c r="B47" s="12" t="s">
        <v>112</v>
      </c>
      <c r="C47" s="13"/>
      <c r="D47" s="13"/>
      <c r="E47" s="13"/>
    </row>
    <row r="48" spans="1:5" ht="12.75">
      <c r="A48" s="11">
        <v>4440</v>
      </c>
      <c r="B48" s="12" t="s">
        <v>113</v>
      </c>
      <c r="C48" s="13">
        <v>6140</v>
      </c>
      <c r="D48" s="13">
        <v>6140</v>
      </c>
      <c r="E48" s="13">
        <v>100</v>
      </c>
    </row>
    <row r="49" spans="1:5" ht="12.75">
      <c r="A49" s="11">
        <v>4480</v>
      </c>
      <c r="B49" s="12" t="s">
        <v>23</v>
      </c>
      <c r="C49" s="13">
        <v>1800</v>
      </c>
      <c r="D49" s="13">
        <v>1798</v>
      </c>
      <c r="E49" s="13">
        <v>99.89</v>
      </c>
    </row>
    <row r="50" spans="1:5" ht="12.75">
      <c r="A50" s="11">
        <v>4580</v>
      </c>
      <c r="B50" s="12" t="s">
        <v>20</v>
      </c>
      <c r="C50" s="13">
        <v>290</v>
      </c>
      <c r="D50" s="13">
        <v>283.08</v>
      </c>
      <c r="E50" s="13">
        <v>97.61</v>
      </c>
    </row>
    <row r="51" spans="1:5" ht="12.75">
      <c r="A51" s="11">
        <v>4700</v>
      </c>
      <c r="B51" s="12" t="s">
        <v>145</v>
      </c>
      <c r="C51" s="13">
        <v>1630</v>
      </c>
      <c r="D51" s="13">
        <v>1380</v>
      </c>
      <c r="E51" s="13">
        <v>84.66</v>
      </c>
    </row>
    <row r="52" spans="1:5" ht="12.75">
      <c r="A52" s="11">
        <v>4740</v>
      </c>
      <c r="B52" s="12" t="s">
        <v>146</v>
      </c>
      <c r="C52" s="13">
        <v>970</v>
      </c>
      <c r="D52" s="13">
        <v>964.47</v>
      </c>
      <c r="E52" s="13">
        <v>99.43</v>
      </c>
    </row>
    <row r="53" spans="1:5" ht="12.75">
      <c r="A53" s="11">
        <v>4750</v>
      </c>
      <c r="B53" s="12" t="s">
        <v>147</v>
      </c>
      <c r="C53" s="13">
        <v>2539</v>
      </c>
      <c r="D53" s="13">
        <v>2533.38</v>
      </c>
      <c r="E53" s="13">
        <v>99.78</v>
      </c>
    </row>
    <row r="54" spans="1:5" ht="13.5" thickBot="1">
      <c r="A54" s="8"/>
      <c r="B54" s="25"/>
      <c r="C54" s="26"/>
      <c r="D54" s="26"/>
      <c r="E54" s="26"/>
    </row>
    <row r="55" spans="2:4" ht="13.5" thickTop="1">
      <c r="B55" s="96" t="s">
        <v>75</v>
      </c>
      <c r="D55" s="105">
        <v>291.65</v>
      </c>
    </row>
    <row r="56" spans="2:5" ht="13.5" thickBot="1">
      <c r="B56" s="106" t="s">
        <v>83</v>
      </c>
      <c r="C56" s="24"/>
      <c r="D56" s="107">
        <v>246711.73</v>
      </c>
      <c r="E56" s="24"/>
    </row>
    <row r="57" spans="2:5" ht="12.75">
      <c r="B57" s="108"/>
      <c r="C57" s="19"/>
      <c r="D57" s="109"/>
      <c r="E57" s="19"/>
    </row>
    <row r="58" spans="1:4" ht="12.75">
      <c r="A58" s="29" t="s">
        <v>271</v>
      </c>
      <c r="B58" s="29"/>
      <c r="C58" s="29"/>
      <c r="D58" s="29"/>
    </row>
    <row r="59" spans="2:5" ht="12.75">
      <c r="B59" s="29"/>
      <c r="C59" s="29"/>
      <c r="D59" s="29"/>
      <c r="E59" s="29"/>
    </row>
    <row r="60" spans="2:5" ht="12.75">
      <c r="B60" s="29" t="s">
        <v>132</v>
      </c>
      <c r="C60" s="68"/>
      <c r="D60" s="68">
        <v>5024.01</v>
      </c>
      <c r="E60" s="29" t="s">
        <v>79</v>
      </c>
    </row>
    <row r="76" spans="1:5" ht="15">
      <c r="A76" s="1"/>
      <c r="B76" s="1"/>
      <c r="C76" s="2"/>
      <c r="D76" s="1"/>
      <c r="E76" s="1"/>
    </row>
    <row r="77" spans="1:5" ht="15.75">
      <c r="A77" s="174"/>
      <c r="B77" s="174"/>
      <c r="C77" s="174"/>
      <c r="D77" s="174"/>
      <c r="E77" s="174"/>
    </row>
  </sheetData>
  <mergeCells count="2">
    <mergeCell ref="A23:E23"/>
    <mergeCell ref="A77:E7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31">
      <selection activeCell="J37" sqref="J37"/>
    </sheetView>
  </sheetViews>
  <sheetFormatPr defaultColWidth="9.00390625" defaultRowHeight="12.75"/>
  <cols>
    <col min="1" max="1" width="3.875" style="0" customWidth="1"/>
    <col min="2" max="2" width="7.125" style="0" customWidth="1"/>
    <col min="3" max="3" width="37.375" style="0" customWidth="1"/>
    <col min="4" max="4" width="15.875" style="0" customWidth="1"/>
    <col min="5" max="5" width="13.875" style="0" customWidth="1"/>
    <col min="6" max="6" width="10.875" style="0" customWidth="1"/>
  </cols>
  <sheetData>
    <row r="1" spans="2:6" ht="12.75">
      <c r="B1" s="19"/>
      <c r="D1" s="19"/>
      <c r="E1" s="19"/>
      <c r="F1" s="110" t="s">
        <v>105</v>
      </c>
    </row>
    <row r="2" spans="2:6" ht="13.5" thickBot="1">
      <c r="B2" s="168" t="s">
        <v>30</v>
      </c>
      <c r="D2" s="24"/>
      <c r="E2" s="24"/>
      <c r="F2" s="24"/>
    </row>
    <row r="3" spans="1:6" ht="15.75" thickBot="1">
      <c r="A3" s="3" t="s">
        <v>0</v>
      </c>
      <c r="B3" s="147" t="s">
        <v>1</v>
      </c>
      <c r="C3" s="5" t="s">
        <v>3</v>
      </c>
      <c r="D3" s="35" t="s">
        <v>169</v>
      </c>
      <c r="E3" s="5" t="s">
        <v>4</v>
      </c>
      <c r="F3" s="17" t="s">
        <v>16</v>
      </c>
    </row>
    <row r="4" spans="1:6" ht="13.5" thickBot="1">
      <c r="A4" s="7">
        <v>700</v>
      </c>
      <c r="B4" s="148">
        <v>70004</v>
      </c>
      <c r="C4" s="9" t="s">
        <v>29</v>
      </c>
      <c r="D4" s="10">
        <v>188500</v>
      </c>
      <c r="E4" s="10">
        <f>SUM(E5:E12)</f>
        <v>131178.6</v>
      </c>
      <c r="F4" s="10">
        <v>69.59</v>
      </c>
    </row>
    <row r="5" spans="1:6" ht="13.5" thickTop="1">
      <c r="A5" s="149" t="s">
        <v>2</v>
      </c>
      <c r="B5" s="18" t="s">
        <v>17</v>
      </c>
      <c r="C5" s="12" t="s">
        <v>33</v>
      </c>
      <c r="D5" s="13">
        <v>187000</v>
      </c>
      <c r="E5" s="13">
        <v>129727.99</v>
      </c>
      <c r="F5" s="14">
        <v>69.37</v>
      </c>
    </row>
    <row r="6" spans="1:6" ht="12.75">
      <c r="A6" s="11"/>
      <c r="B6" s="30"/>
      <c r="C6" s="20" t="s">
        <v>197</v>
      </c>
      <c r="D6" s="13"/>
      <c r="E6" s="13"/>
      <c r="F6" s="13"/>
    </row>
    <row r="7" spans="1:6" ht="12.75">
      <c r="A7" s="16"/>
      <c r="B7" s="16"/>
      <c r="C7" s="16" t="s">
        <v>198</v>
      </c>
      <c r="D7" s="41"/>
      <c r="E7" s="16"/>
      <c r="F7" s="16"/>
    </row>
    <row r="8" spans="1:6" ht="12.75" customHeight="1">
      <c r="A8" s="16"/>
      <c r="B8" s="16"/>
      <c r="C8" s="16" t="s">
        <v>199</v>
      </c>
      <c r="D8" s="41"/>
      <c r="E8" s="16"/>
      <c r="F8" s="16"/>
    </row>
    <row r="9" spans="1:6" ht="12.75">
      <c r="A9" s="16"/>
      <c r="B9" s="71"/>
      <c r="C9" s="16" t="s">
        <v>200</v>
      </c>
      <c r="D9" s="41"/>
      <c r="E9" s="41"/>
      <c r="F9" s="16"/>
    </row>
    <row r="10" spans="1:6" ht="12.75">
      <c r="A10" s="16"/>
      <c r="B10" s="71"/>
      <c r="C10" s="16" t="s">
        <v>201</v>
      </c>
      <c r="D10" s="41"/>
      <c r="E10" s="41"/>
      <c r="F10" s="16"/>
    </row>
    <row r="11" spans="1:6" ht="12.75">
      <c r="A11" s="16"/>
      <c r="B11" s="16"/>
      <c r="C11" s="16" t="s">
        <v>202</v>
      </c>
      <c r="D11" s="41"/>
      <c r="E11" s="41"/>
      <c r="F11" s="16"/>
    </row>
    <row r="12" spans="1:6" ht="13.5" thickBot="1">
      <c r="A12" s="167" t="s">
        <v>2</v>
      </c>
      <c r="B12" s="150" t="s">
        <v>18</v>
      </c>
      <c r="C12" s="44" t="s">
        <v>20</v>
      </c>
      <c r="D12" s="26">
        <v>1500</v>
      </c>
      <c r="E12" s="26">
        <v>1450.61</v>
      </c>
      <c r="F12" s="44">
        <v>96.71</v>
      </c>
    </row>
    <row r="13" spans="1:6" ht="13.5" thickTop="1">
      <c r="A13" s="19"/>
      <c r="B13" s="19"/>
      <c r="C13" s="19"/>
      <c r="D13" s="19"/>
      <c r="E13" s="19"/>
      <c r="F13" s="19"/>
    </row>
    <row r="14" spans="1:7" ht="12.75" customHeight="1">
      <c r="A14" s="40"/>
      <c r="B14" s="40"/>
      <c r="C14" s="40"/>
      <c r="D14" s="40"/>
      <c r="E14" s="46"/>
      <c r="F14" s="40"/>
      <c r="G14" s="1"/>
    </row>
    <row r="15" spans="1:7" ht="16.5" thickBot="1">
      <c r="A15" s="175" t="s">
        <v>28</v>
      </c>
      <c r="B15" s="175"/>
      <c r="C15" s="175"/>
      <c r="D15" s="175"/>
      <c r="E15" s="175"/>
      <c r="F15" s="175"/>
      <c r="G15" s="175"/>
    </row>
    <row r="16" spans="1:7" ht="15.75" thickBot="1">
      <c r="A16" s="36" t="s">
        <v>0</v>
      </c>
      <c r="B16" s="147" t="s">
        <v>1</v>
      </c>
      <c r="C16" s="33" t="s">
        <v>3</v>
      </c>
      <c r="D16" s="35" t="s">
        <v>135</v>
      </c>
      <c r="E16" s="33" t="s">
        <v>4</v>
      </c>
      <c r="F16" s="62" t="s">
        <v>16</v>
      </c>
      <c r="G16" s="27"/>
    </row>
    <row r="17" spans="1:6" ht="13.5" thickBot="1">
      <c r="A17" s="7">
        <v>700</v>
      </c>
      <c r="B17" s="148">
        <v>70004</v>
      </c>
      <c r="C17" s="9" t="s">
        <v>27</v>
      </c>
      <c r="D17" s="10">
        <f>SUM(D18:D45)</f>
        <v>181900</v>
      </c>
      <c r="E17" s="10">
        <f>SUM(E18:E45)</f>
        <v>141992.80000000002</v>
      </c>
      <c r="F17" s="10">
        <v>78.06</v>
      </c>
    </row>
    <row r="18" spans="1:6" ht="13.5" thickTop="1">
      <c r="A18" s="149" t="s">
        <v>2</v>
      </c>
      <c r="B18" s="11">
        <v>3020</v>
      </c>
      <c r="C18" s="12" t="s">
        <v>5</v>
      </c>
      <c r="D18" s="13">
        <v>1910</v>
      </c>
      <c r="E18" s="13">
        <v>817.78</v>
      </c>
      <c r="F18" s="13">
        <v>42.82</v>
      </c>
    </row>
    <row r="19" spans="1:9" ht="12.75">
      <c r="A19" s="151" t="s">
        <v>2</v>
      </c>
      <c r="B19" s="11">
        <v>4010</v>
      </c>
      <c r="C19" s="12" t="s">
        <v>6</v>
      </c>
      <c r="D19" s="13">
        <v>45500</v>
      </c>
      <c r="E19" s="13">
        <v>45437.69</v>
      </c>
      <c r="F19" s="13">
        <v>99.86</v>
      </c>
      <c r="I19" s="28"/>
    </row>
    <row r="20" spans="1:6" ht="12.75">
      <c r="A20" s="151"/>
      <c r="B20" s="11"/>
      <c r="C20" s="20" t="s">
        <v>136</v>
      </c>
      <c r="D20" s="13"/>
      <c r="E20" s="13"/>
      <c r="F20" s="13"/>
    </row>
    <row r="21" spans="1:6" ht="12.75">
      <c r="A21" s="151" t="s">
        <v>2</v>
      </c>
      <c r="B21" s="11">
        <v>4040</v>
      </c>
      <c r="C21" s="12" t="s">
        <v>7</v>
      </c>
      <c r="D21" s="13">
        <v>3900</v>
      </c>
      <c r="E21" s="13">
        <v>3322.55</v>
      </c>
      <c r="F21" s="13">
        <v>85.19</v>
      </c>
    </row>
    <row r="22" spans="1:6" ht="12.75">
      <c r="A22" s="151" t="s">
        <v>2</v>
      </c>
      <c r="B22" s="11">
        <v>4110</v>
      </c>
      <c r="C22" s="12" t="s">
        <v>63</v>
      </c>
      <c r="D22" s="13">
        <v>10100</v>
      </c>
      <c r="E22" s="13">
        <v>9237.98</v>
      </c>
      <c r="F22" s="13">
        <v>91.46</v>
      </c>
    </row>
    <row r="23" spans="1:6" ht="12.75">
      <c r="A23" s="151" t="s">
        <v>2</v>
      </c>
      <c r="B23" s="11">
        <v>4120</v>
      </c>
      <c r="C23" s="12" t="s">
        <v>9</v>
      </c>
      <c r="D23" s="13">
        <v>1600</v>
      </c>
      <c r="E23" s="13">
        <v>1492.51</v>
      </c>
      <c r="F23" s="13">
        <v>93.28</v>
      </c>
    </row>
    <row r="24" spans="1:6" ht="12.75">
      <c r="A24" s="151" t="s">
        <v>2</v>
      </c>
      <c r="B24" s="11">
        <v>4210</v>
      </c>
      <c r="C24" s="12" t="s">
        <v>10</v>
      </c>
      <c r="D24" s="13">
        <v>36600</v>
      </c>
      <c r="E24" s="13">
        <v>4214.57</v>
      </c>
      <c r="F24" s="13">
        <v>11.52</v>
      </c>
    </row>
    <row r="25" spans="1:6" ht="12.75">
      <c r="A25" s="151"/>
      <c r="B25" s="11"/>
      <c r="C25" s="12" t="s">
        <v>203</v>
      </c>
      <c r="D25" s="13"/>
      <c r="E25" s="13"/>
      <c r="F25" s="13"/>
    </row>
    <row r="26" spans="1:6" ht="12.75">
      <c r="A26" s="151"/>
      <c r="B26" s="11"/>
      <c r="C26" s="12" t="s">
        <v>204</v>
      </c>
      <c r="D26" s="13"/>
      <c r="E26" s="13"/>
      <c r="F26" s="13"/>
    </row>
    <row r="27" spans="1:6" ht="12.75">
      <c r="A27" s="151"/>
      <c r="B27" s="11"/>
      <c r="C27" s="12" t="s">
        <v>205</v>
      </c>
      <c r="D27" s="13"/>
      <c r="E27" s="13"/>
      <c r="F27" s="13"/>
    </row>
    <row r="28" spans="1:6" ht="12.75">
      <c r="A28" s="151" t="s">
        <v>2</v>
      </c>
      <c r="B28" s="11">
        <v>4260</v>
      </c>
      <c r="C28" s="12" t="s">
        <v>89</v>
      </c>
      <c r="D28" s="13">
        <v>2350</v>
      </c>
      <c r="E28" s="13">
        <v>2327.57</v>
      </c>
      <c r="F28" s="13">
        <v>99.05</v>
      </c>
    </row>
    <row r="29" spans="1:6" ht="12.75">
      <c r="A29" s="151"/>
      <c r="B29" s="11"/>
      <c r="C29" s="12" t="s">
        <v>118</v>
      </c>
      <c r="D29" s="13"/>
      <c r="E29" s="13"/>
      <c r="F29" s="13"/>
    </row>
    <row r="30" spans="1:6" ht="12.75">
      <c r="A30" s="151" t="s">
        <v>2</v>
      </c>
      <c r="B30" s="11">
        <v>4170</v>
      </c>
      <c r="C30" s="12" t="s">
        <v>71</v>
      </c>
      <c r="D30" s="13">
        <v>19900</v>
      </c>
      <c r="E30" s="13">
        <v>19684.27</v>
      </c>
      <c r="F30" s="13">
        <v>98.92</v>
      </c>
    </row>
    <row r="31" spans="1:6" ht="12.75">
      <c r="A31" s="151"/>
      <c r="B31" s="11"/>
      <c r="C31" s="12" t="s">
        <v>72</v>
      </c>
      <c r="D31" s="13"/>
      <c r="E31" s="13"/>
      <c r="F31" s="13"/>
    </row>
    <row r="32" spans="1:6" ht="12.75">
      <c r="A32" s="151" t="s">
        <v>2</v>
      </c>
      <c r="B32" s="11">
        <v>4280</v>
      </c>
      <c r="C32" s="12" t="s">
        <v>137</v>
      </c>
      <c r="D32" s="13">
        <v>90</v>
      </c>
      <c r="E32" s="13">
        <v>60</v>
      </c>
      <c r="F32" s="13">
        <v>66.67</v>
      </c>
    </row>
    <row r="33" spans="1:6" ht="12.75">
      <c r="A33" s="151" t="s">
        <v>2</v>
      </c>
      <c r="B33" s="11">
        <v>4300</v>
      </c>
      <c r="C33" s="12" t="s">
        <v>12</v>
      </c>
      <c r="D33" s="13">
        <v>10870</v>
      </c>
      <c r="E33" s="13">
        <v>9022.45</v>
      </c>
      <c r="F33" s="13">
        <v>83</v>
      </c>
    </row>
    <row r="34" spans="1:6" ht="12.75">
      <c r="A34" s="151"/>
      <c r="B34" s="11"/>
      <c r="C34" s="12" t="s">
        <v>206</v>
      </c>
      <c r="D34" s="13"/>
      <c r="E34" s="13"/>
      <c r="F34" s="13"/>
    </row>
    <row r="35" spans="1:6" ht="12.75">
      <c r="A35" s="151"/>
      <c r="B35" s="11"/>
      <c r="C35" s="12" t="s">
        <v>208</v>
      </c>
      <c r="D35" s="13"/>
      <c r="E35" s="13"/>
      <c r="F35" s="13"/>
    </row>
    <row r="36" spans="1:6" ht="12.75">
      <c r="A36" s="151" t="s">
        <v>2</v>
      </c>
      <c r="B36" s="11">
        <v>4400</v>
      </c>
      <c r="C36" s="12" t="s">
        <v>179</v>
      </c>
      <c r="D36" s="13">
        <v>3500</v>
      </c>
      <c r="E36" s="13">
        <v>3044.63</v>
      </c>
      <c r="F36" s="13">
        <v>86.99</v>
      </c>
    </row>
    <row r="37" spans="1:6" ht="12.75">
      <c r="A37" s="151" t="s">
        <v>2</v>
      </c>
      <c r="B37" s="11">
        <v>4410</v>
      </c>
      <c r="C37" s="12" t="s">
        <v>13</v>
      </c>
      <c r="D37" s="13">
        <v>1000</v>
      </c>
      <c r="E37" s="13">
        <v>873.79</v>
      </c>
      <c r="F37" s="13">
        <v>87.38</v>
      </c>
    </row>
    <row r="38" spans="1:6" ht="12.75">
      <c r="A38" s="151" t="s">
        <v>2</v>
      </c>
      <c r="B38" s="11">
        <v>4430</v>
      </c>
      <c r="C38" s="12" t="s">
        <v>14</v>
      </c>
      <c r="D38" s="13">
        <v>37000</v>
      </c>
      <c r="E38" s="13">
        <v>36064.19</v>
      </c>
      <c r="F38" s="13">
        <v>97.47</v>
      </c>
    </row>
    <row r="39" spans="1:6" ht="12.75">
      <c r="A39" s="151"/>
      <c r="B39" s="11"/>
      <c r="C39" s="12" t="s">
        <v>207</v>
      </c>
      <c r="D39" s="13"/>
      <c r="E39" s="13"/>
      <c r="F39" s="13"/>
    </row>
    <row r="40" spans="1:6" ht="12.75">
      <c r="A40" s="151"/>
      <c r="B40" s="11"/>
      <c r="C40" s="12" t="s">
        <v>209</v>
      </c>
      <c r="D40" s="13"/>
      <c r="E40" s="13"/>
      <c r="F40" s="13"/>
    </row>
    <row r="41" spans="1:6" ht="12.75">
      <c r="A41" s="151" t="s">
        <v>2</v>
      </c>
      <c r="B41" s="11">
        <v>4440</v>
      </c>
      <c r="C41" s="12" t="s">
        <v>15</v>
      </c>
      <c r="D41" s="13">
        <v>3000</v>
      </c>
      <c r="E41" s="13">
        <v>3000</v>
      </c>
      <c r="F41" s="13">
        <v>100</v>
      </c>
    </row>
    <row r="42" spans="1:6" ht="12.75">
      <c r="A42" s="151" t="s">
        <v>2</v>
      </c>
      <c r="B42" s="11">
        <v>4480</v>
      </c>
      <c r="C42" s="12" t="s">
        <v>23</v>
      </c>
      <c r="D42" s="13">
        <v>3200</v>
      </c>
      <c r="E42" s="13">
        <v>3200</v>
      </c>
      <c r="F42" s="13">
        <v>100</v>
      </c>
    </row>
    <row r="43" spans="1:6" ht="12.75">
      <c r="A43" s="151" t="s">
        <v>2</v>
      </c>
      <c r="B43" s="11">
        <v>4580</v>
      </c>
      <c r="C43" s="131" t="s">
        <v>20</v>
      </c>
      <c r="D43" s="13">
        <v>1000</v>
      </c>
      <c r="E43" s="13">
        <v>12.82</v>
      </c>
      <c r="F43" s="13">
        <v>1.28</v>
      </c>
    </row>
    <row r="44" spans="1:6" ht="12.75">
      <c r="A44" s="151" t="s">
        <v>2</v>
      </c>
      <c r="B44" s="11">
        <v>4700</v>
      </c>
      <c r="C44" s="60" t="s">
        <v>145</v>
      </c>
      <c r="D44" s="39">
        <v>180</v>
      </c>
      <c r="E44" s="13">
        <v>180</v>
      </c>
      <c r="F44" s="13">
        <v>100</v>
      </c>
    </row>
    <row r="45" spans="1:6" ht="13.5" thickBot="1">
      <c r="A45" s="154" t="s">
        <v>2</v>
      </c>
      <c r="B45" s="8">
        <v>4740</v>
      </c>
      <c r="C45" s="143" t="s">
        <v>138</v>
      </c>
      <c r="D45" s="141">
        <v>200</v>
      </c>
      <c r="E45" s="26">
        <v>0</v>
      </c>
      <c r="F45" s="26">
        <v>0</v>
      </c>
    </row>
    <row r="46" spans="1:6" ht="13.5" thickTop="1">
      <c r="A46" s="22"/>
      <c r="B46" s="22"/>
      <c r="C46" s="96" t="s">
        <v>75</v>
      </c>
      <c r="D46" s="23"/>
      <c r="E46" s="23">
        <v>7897</v>
      </c>
      <c r="F46" s="23"/>
    </row>
    <row r="47" spans="1:6" ht="13.5" thickBot="1">
      <c r="A47" s="22"/>
      <c r="B47" s="22"/>
      <c r="C47" s="102" t="s">
        <v>83</v>
      </c>
      <c r="D47" s="103"/>
      <c r="E47" s="104">
        <v>149889.8</v>
      </c>
      <c r="F47" s="103"/>
    </row>
    <row r="48" ht="12.75">
      <c r="A48" s="19"/>
    </row>
    <row r="49" spans="1:7" ht="12.75">
      <c r="A49" s="19"/>
      <c r="C49" s="29" t="s">
        <v>106</v>
      </c>
      <c r="D49" s="68"/>
      <c r="E49" s="117">
        <v>141992.8</v>
      </c>
      <c r="F49" s="144" t="s">
        <v>79</v>
      </c>
      <c r="G49" s="19"/>
    </row>
    <row r="50" spans="3:6" ht="12.75">
      <c r="C50" s="29" t="s">
        <v>70</v>
      </c>
      <c r="D50" s="68"/>
      <c r="E50" s="117">
        <v>21327.32</v>
      </c>
      <c r="F50" s="145" t="s">
        <v>79</v>
      </c>
    </row>
    <row r="51" spans="3:6" ht="12.75">
      <c r="C51" s="29" t="s">
        <v>24</v>
      </c>
      <c r="D51" s="68"/>
      <c r="E51" s="68">
        <v>163320.12</v>
      </c>
      <c r="F51" s="145" t="s">
        <v>79</v>
      </c>
    </row>
    <row r="52" spans="3:6" ht="12.75">
      <c r="C52" s="29" t="s">
        <v>124</v>
      </c>
      <c r="D52" s="67"/>
      <c r="E52" s="118">
        <v>32141.52</v>
      </c>
      <c r="F52" s="145" t="s">
        <v>79</v>
      </c>
    </row>
    <row r="53" spans="4:5" ht="12.75">
      <c r="D53" s="29"/>
      <c r="E53" s="68"/>
    </row>
    <row r="54" spans="3:6" ht="12.75">
      <c r="C54" s="29" t="s">
        <v>109</v>
      </c>
      <c r="D54" s="112"/>
      <c r="E54" s="68">
        <v>41140.75</v>
      </c>
      <c r="F54" s="145" t="s">
        <v>79</v>
      </c>
    </row>
    <row r="55" spans="3:6" ht="12.75">
      <c r="C55" s="29" t="s">
        <v>108</v>
      </c>
      <c r="D55" s="112"/>
      <c r="E55" s="68">
        <v>25841.33</v>
      </c>
      <c r="F55" s="145" t="s">
        <v>79</v>
      </c>
    </row>
    <row r="79" ht="14.25" customHeight="1"/>
    <row r="80" ht="12.75">
      <c r="A80" s="19"/>
    </row>
  </sheetData>
  <mergeCells count="1">
    <mergeCell ref="A15:G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37">
      <selection activeCell="F61" sqref="F6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34.375" style="0" customWidth="1"/>
    <col min="4" max="4" width="12.625" style="0" customWidth="1"/>
    <col min="5" max="5" width="14.625" style="0" customWidth="1"/>
    <col min="6" max="6" width="11.125" style="0" customWidth="1"/>
    <col min="7" max="7" width="13.375" style="0" customWidth="1"/>
  </cols>
  <sheetData>
    <row r="1" spans="1:6" ht="15.75" thickBot="1">
      <c r="A1" s="29" t="s">
        <v>26</v>
      </c>
      <c r="B1" s="29"/>
      <c r="C1" s="29" t="s">
        <v>41</v>
      </c>
      <c r="D1" s="63"/>
      <c r="E1" s="64"/>
      <c r="F1" s="65" t="s">
        <v>126</v>
      </c>
    </row>
    <row r="2" spans="1:6" ht="26.25" thickBot="1">
      <c r="A2" s="52" t="s">
        <v>161</v>
      </c>
      <c r="B2" s="5" t="s">
        <v>162</v>
      </c>
      <c r="C2" s="4" t="s">
        <v>3</v>
      </c>
      <c r="D2" s="61" t="s">
        <v>135</v>
      </c>
      <c r="E2" s="33" t="s">
        <v>4</v>
      </c>
      <c r="F2" s="62" t="s">
        <v>16</v>
      </c>
    </row>
    <row r="3" spans="1:6" ht="13.5" thickBot="1">
      <c r="A3" s="7">
        <v>900</v>
      </c>
      <c r="B3" s="148">
        <v>90017</v>
      </c>
      <c r="C3" s="9" t="s">
        <v>29</v>
      </c>
      <c r="D3" s="10">
        <v>677900</v>
      </c>
      <c r="E3" s="10">
        <f>SUM(E4:E13)</f>
        <v>655815.37</v>
      </c>
      <c r="F3" s="10">
        <v>96.74</v>
      </c>
    </row>
    <row r="4" spans="1:6" ht="13.5" thickTop="1">
      <c r="A4" s="151" t="s">
        <v>2</v>
      </c>
      <c r="B4" s="18" t="s">
        <v>17</v>
      </c>
      <c r="C4" s="12" t="s">
        <v>33</v>
      </c>
      <c r="D4" s="13">
        <v>668900</v>
      </c>
      <c r="E4" s="14">
        <v>646992.13</v>
      </c>
      <c r="F4" s="13">
        <v>96.72</v>
      </c>
    </row>
    <row r="5" spans="1:6" ht="12.75">
      <c r="A5" s="11"/>
      <c r="B5" s="18"/>
      <c r="C5" s="12" t="s">
        <v>210</v>
      </c>
      <c r="D5" s="13"/>
      <c r="E5" s="13"/>
      <c r="F5" s="13"/>
    </row>
    <row r="6" spans="1:6" ht="12.75">
      <c r="A6" s="11"/>
      <c r="B6" s="18"/>
      <c r="C6" s="12" t="s">
        <v>211</v>
      </c>
      <c r="D6" s="13"/>
      <c r="E6" s="13"/>
      <c r="F6" s="13"/>
    </row>
    <row r="7" spans="1:6" ht="12.75">
      <c r="A7" s="11"/>
      <c r="B7" s="47"/>
      <c r="C7" s="12" t="s">
        <v>212</v>
      </c>
      <c r="D7" s="13"/>
      <c r="E7" s="13"/>
      <c r="F7" s="13"/>
    </row>
    <row r="8" spans="1:6" ht="12.75">
      <c r="A8" s="11"/>
      <c r="B8" s="18"/>
      <c r="C8" s="48" t="s">
        <v>213</v>
      </c>
      <c r="D8" s="13"/>
      <c r="E8" s="13"/>
      <c r="F8" s="13"/>
    </row>
    <row r="9" spans="1:6" ht="12.75">
      <c r="A9" s="16"/>
      <c r="B9" s="16"/>
      <c r="C9" s="48" t="s">
        <v>214</v>
      </c>
      <c r="D9" s="16"/>
      <c r="E9" s="16"/>
      <c r="F9" s="16"/>
    </row>
    <row r="10" spans="1:6" ht="12.75">
      <c r="A10" s="16"/>
      <c r="B10" s="16"/>
      <c r="C10" s="48" t="s">
        <v>215</v>
      </c>
      <c r="D10" s="16"/>
      <c r="E10" s="16"/>
      <c r="F10" s="16"/>
    </row>
    <row r="11" spans="1:6" ht="12.75">
      <c r="A11" s="16"/>
      <c r="B11" s="16"/>
      <c r="C11" s="49" t="s">
        <v>216</v>
      </c>
      <c r="D11" s="16"/>
      <c r="E11" s="16"/>
      <c r="F11" s="16"/>
    </row>
    <row r="12" spans="1:6" ht="12.75">
      <c r="A12" s="151" t="s">
        <v>2</v>
      </c>
      <c r="B12" s="18" t="s">
        <v>18</v>
      </c>
      <c r="C12" s="49" t="s">
        <v>20</v>
      </c>
      <c r="D12" s="13">
        <v>3000</v>
      </c>
      <c r="E12" s="15">
        <v>2838.24</v>
      </c>
      <c r="F12" s="16">
        <v>94.61</v>
      </c>
    </row>
    <row r="13" spans="1:6" ht="13.5" thickBot="1">
      <c r="A13" s="148" t="s">
        <v>2</v>
      </c>
      <c r="B13" s="50" t="s">
        <v>19</v>
      </c>
      <c r="C13" s="51" t="s">
        <v>34</v>
      </c>
      <c r="D13" s="26">
        <v>6000</v>
      </c>
      <c r="E13" s="55">
        <v>5985</v>
      </c>
      <c r="F13" s="44">
        <v>99.75</v>
      </c>
    </row>
    <row r="14" spans="1:3" ht="14.25" thickBot="1" thickTop="1">
      <c r="A14" s="29" t="s">
        <v>26</v>
      </c>
      <c r="B14" s="29"/>
      <c r="C14" s="29"/>
    </row>
    <row r="15" spans="1:6" ht="26.25" thickBot="1">
      <c r="A15" s="52" t="s">
        <v>161</v>
      </c>
      <c r="B15" s="5" t="s">
        <v>162</v>
      </c>
      <c r="C15" s="4" t="s">
        <v>3</v>
      </c>
      <c r="D15" s="6" t="s">
        <v>170</v>
      </c>
      <c r="E15" s="5" t="s">
        <v>4</v>
      </c>
      <c r="F15" s="17" t="s">
        <v>16</v>
      </c>
    </row>
    <row r="16" spans="1:6" ht="13.5" thickBot="1">
      <c r="A16" s="53">
        <v>900</v>
      </c>
      <c r="B16" s="148">
        <v>90017</v>
      </c>
      <c r="C16" s="9" t="s">
        <v>29</v>
      </c>
      <c r="D16" s="10">
        <f>SUM(D17:D51)</f>
        <v>529520.6</v>
      </c>
      <c r="E16" s="10">
        <f>SUM(E17:E51)</f>
        <v>522894.01</v>
      </c>
      <c r="F16" s="10">
        <v>98.75</v>
      </c>
    </row>
    <row r="17" spans="1:6" ht="13.5" thickTop="1">
      <c r="A17" s="152" t="s">
        <v>2</v>
      </c>
      <c r="B17" s="11">
        <v>3020</v>
      </c>
      <c r="C17" s="12" t="s">
        <v>5</v>
      </c>
      <c r="D17" s="13">
        <v>4680</v>
      </c>
      <c r="E17" s="14">
        <v>4666.72</v>
      </c>
      <c r="F17" s="13">
        <v>99.72</v>
      </c>
    </row>
    <row r="18" spans="1:6" ht="12.75">
      <c r="A18" s="152" t="s">
        <v>2</v>
      </c>
      <c r="B18" s="11">
        <v>4010</v>
      </c>
      <c r="C18" s="12" t="s">
        <v>6</v>
      </c>
      <c r="D18" s="13">
        <v>166860</v>
      </c>
      <c r="E18" s="13">
        <v>166811.73</v>
      </c>
      <c r="F18" s="13">
        <v>99.97</v>
      </c>
    </row>
    <row r="19" spans="1:6" ht="12.75">
      <c r="A19" s="152" t="s">
        <v>2</v>
      </c>
      <c r="B19" s="11">
        <v>4040</v>
      </c>
      <c r="C19" s="12" t="s">
        <v>7</v>
      </c>
      <c r="D19" s="13">
        <v>14800</v>
      </c>
      <c r="E19" s="13">
        <v>12193.74</v>
      </c>
      <c r="F19" s="13">
        <v>82.39</v>
      </c>
    </row>
    <row r="20" spans="1:6" ht="12.75">
      <c r="A20" s="152" t="s">
        <v>2</v>
      </c>
      <c r="B20" s="11">
        <v>4110</v>
      </c>
      <c r="C20" s="12" t="s">
        <v>8</v>
      </c>
      <c r="D20" s="13">
        <v>29200</v>
      </c>
      <c r="E20" s="13">
        <v>27563.19</v>
      </c>
      <c r="F20" s="13">
        <v>94.39</v>
      </c>
    </row>
    <row r="21" spans="1:6" ht="12.75">
      <c r="A21" s="152" t="s">
        <v>2</v>
      </c>
      <c r="B21" s="11">
        <v>4120</v>
      </c>
      <c r="C21" s="12" t="s">
        <v>9</v>
      </c>
      <c r="D21" s="13">
        <v>4680</v>
      </c>
      <c r="E21" s="13">
        <v>4367.98</v>
      </c>
      <c r="F21" s="13">
        <v>93.33</v>
      </c>
    </row>
    <row r="22" spans="1:6" ht="12.75">
      <c r="A22" s="152" t="s">
        <v>2</v>
      </c>
      <c r="B22" s="11">
        <v>4170</v>
      </c>
      <c r="C22" s="12" t="s">
        <v>71</v>
      </c>
      <c r="D22" s="13">
        <v>3000</v>
      </c>
      <c r="E22" s="13">
        <v>2310</v>
      </c>
      <c r="F22" s="13">
        <v>77</v>
      </c>
    </row>
    <row r="23" spans="1:6" ht="12.75">
      <c r="A23" s="152"/>
      <c r="B23" s="11"/>
      <c r="C23" s="12" t="s">
        <v>148</v>
      </c>
      <c r="D23" s="13"/>
      <c r="E23" s="13"/>
      <c r="F23" s="13"/>
    </row>
    <row r="24" spans="1:6" ht="12.75">
      <c r="A24" s="152" t="s">
        <v>2</v>
      </c>
      <c r="B24" s="11">
        <v>4210</v>
      </c>
      <c r="C24" s="12" t="s">
        <v>10</v>
      </c>
      <c r="D24" s="13">
        <v>114170</v>
      </c>
      <c r="E24" s="13">
        <v>113750.28</v>
      </c>
      <c r="F24" s="13">
        <v>99.63</v>
      </c>
    </row>
    <row r="25" spans="1:6" ht="12.75">
      <c r="A25" s="152"/>
      <c r="B25" s="11"/>
      <c r="C25" s="12" t="s">
        <v>217</v>
      </c>
      <c r="D25" s="13"/>
      <c r="E25" s="13"/>
      <c r="F25" s="13"/>
    </row>
    <row r="26" spans="1:6" ht="12.75">
      <c r="A26" s="152"/>
      <c r="B26" s="11"/>
      <c r="C26" s="12" t="s">
        <v>218</v>
      </c>
      <c r="D26" s="13"/>
      <c r="E26" s="13"/>
      <c r="F26" s="13"/>
    </row>
    <row r="27" spans="1:6" ht="12.75">
      <c r="A27" s="152"/>
      <c r="B27" s="11"/>
      <c r="C27" s="12" t="s">
        <v>219</v>
      </c>
      <c r="D27" s="13"/>
      <c r="E27" s="13"/>
      <c r="F27" s="13"/>
    </row>
    <row r="28" spans="1:6" ht="12.75">
      <c r="A28" s="152"/>
      <c r="B28" s="11"/>
      <c r="C28" s="12" t="s">
        <v>220</v>
      </c>
      <c r="D28" s="13"/>
      <c r="E28" s="13"/>
      <c r="F28" s="13"/>
    </row>
    <row r="29" spans="1:6" ht="12.75">
      <c r="A29" s="152"/>
      <c r="B29" s="11"/>
      <c r="C29" s="12" t="s">
        <v>221</v>
      </c>
      <c r="D29" s="13"/>
      <c r="E29" s="13"/>
      <c r="F29" s="13"/>
    </row>
    <row r="30" spans="1:6" ht="12.75">
      <c r="A30" s="152"/>
      <c r="B30" s="11"/>
      <c r="C30" s="12" t="s">
        <v>223</v>
      </c>
      <c r="D30" s="13"/>
      <c r="E30" s="13"/>
      <c r="F30" s="13"/>
    </row>
    <row r="31" spans="1:6" ht="12.75">
      <c r="A31" s="152"/>
      <c r="B31" s="11"/>
      <c r="C31" s="12" t="s">
        <v>222</v>
      </c>
      <c r="D31" s="13"/>
      <c r="E31" s="13"/>
      <c r="F31" s="13"/>
    </row>
    <row r="32" spans="1:6" ht="12.75">
      <c r="A32" s="152" t="s">
        <v>2</v>
      </c>
      <c r="B32" s="11">
        <v>4260</v>
      </c>
      <c r="C32" s="12" t="s">
        <v>130</v>
      </c>
      <c r="D32" s="13">
        <v>2300</v>
      </c>
      <c r="E32" s="13">
        <v>2268.74</v>
      </c>
      <c r="F32" s="13">
        <v>98.64</v>
      </c>
    </row>
    <row r="33" spans="1:6" ht="12.75">
      <c r="A33" s="152" t="s">
        <v>2</v>
      </c>
      <c r="B33" s="11">
        <v>4280</v>
      </c>
      <c r="C33" s="12" t="s">
        <v>149</v>
      </c>
      <c r="D33" s="13">
        <v>270</v>
      </c>
      <c r="E33" s="13">
        <v>270</v>
      </c>
      <c r="F33" s="13">
        <v>100</v>
      </c>
    </row>
    <row r="34" spans="1:6" ht="12.75">
      <c r="A34" s="152" t="s">
        <v>2</v>
      </c>
      <c r="B34" s="11">
        <v>4270</v>
      </c>
      <c r="C34" s="12" t="s">
        <v>150</v>
      </c>
      <c r="D34" s="13">
        <v>9440</v>
      </c>
      <c r="E34" s="13">
        <v>9438.12</v>
      </c>
      <c r="F34" s="13">
        <v>99.98</v>
      </c>
    </row>
    <row r="35" spans="1:6" ht="12.75">
      <c r="A35" s="151" t="s">
        <v>2</v>
      </c>
      <c r="B35" s="11">
        <v>4300</v>
      </c>
      <c r="C35" s="12" t="s">
        <v>12</v>
      </c>
      <c r="D35" s="13">
        <v>162000</v>
      </c>
      <c r="E35" s="13">
        <v>161976.52</v>
      </c>
      <c r="F35" s="13">
        <v>99.99</v>
      </c>
    </row>
    <row r="36" spans="1:6" ht="12.75">
      <c r="A36" s="151"/>
      <c r="B36" s="11"/>
      <c r="C36" s="12" t="s">
        <v>119</v>
      </c>
      <c r="D36" s="13"/>
      <c r="E36" s="13"/>
      <c r="F36" s="13"/>
    </row>
    <row r="37" spans="1:6" ht="12.75">
      <c r="A37" s="151"/>
      <c r="B37" s="11"/>
      <c r="C37" s="12" t="s">
        <v>225</v>
      </c>
      <c r="D37" s="13"/>
      <c r="E37" s="13"/>
      <c r="F37" s="13"/>
    </row>
    <row r="38" spans="1:6" ht="12.75">
      <c r="A38" s="151"/>
      <c r="B38" s="11"/>
      <c r="C38" s="12" t="s">
        <v>120</v>
      </c>
      <c r="D38" s="13"/>
      <c r="E38" s="13"/>
      <c r="F38" s="13"/>
    </row>
    <row r="39" spans="1:6" ht="12.75">
      <c r="A39" s="151"/>
      <c r="B39" s="11"/>
      <c r="C39" s="12" t="s">
        <v>224</v>
      </c>
      <c r="D39" s="13"/>
      <c r="E39" s="58"/>
      <c r="F39" s="13"/>
    </row>
    <row r="40" spans="1:6" ht="12.75">
      <c r="A40" s="151" t="s">
        <v>2</v>
      </c>
      <c r="B40" s="11">
        <v>4360</v>
      </c>
      <c r="C40" s="60" t="s">
        <v>142</v>
      </c>
      <c r="D40" s="13">
        <v>300</v>
      </c>
      <c r="E40" s="58">
        <v>220</v>
      </c>
      <c r="F40" s="13">
        <v>73.33</v>
      </c>
    </row>
    <row r="41" spans="1:6" ht="12.75">
      <c r="A41" s="151" t="s">
        <v>2</v>
      </c>
      <c r="B41" s="11">
        <v>4410</v>
      </c>
      <c r="C41" s="12" t="s">
        <v>13</v>
      </c>
      <c r="D41" s="13">
        <v>500</v>
      </c>
      <c r="E41" s="58">
        <v>152.95</v>
      </c>
      <c r="F41" s="13">
        <v>30.59</v>
      </c>
    </row>
    <row r="42" spans="1:6" ht="12.75">
      <c r="A42" s="151" t="s">
        <v>2</v>
      </c>
      <c r="B42" s="11">
        <v>4430</v>
      </c>
      <c r="C42" s="12" t="s">
        <v>14</v>
      </c>
      <c r="D42" s="13">
        <v>1200</v>
      </c>
      <c r="E42" s="58">
        <v>1114.2</v>
      </c>
      <c r="F42" s="13">
        <v>92.85</v>
      </c>
    </row>
    <row r="43" spans="1:6" ht="12.75">
      <c r="A43" s="151"/>
      <c r="B43" s="11"/>
      <c r="C43" s="12" t="s">
        <v>94</v>
      </c>
      <c r="D43" s="58"/>
      <c r="E43" s="58"/>
      <c r="F43" s="13"/>
    </row>
    <row r="44" spans="1:6" ht="12.75">
      <c r="A44" s="151" t="s">
        <v>2</v>
      </c>
      <c r="B44" s="54">
        <v>4440</v>
      </c>
      <c r="C44" s="57" t="s">
        <v>15</v>
      </c>
      <c r="D44" s="13">
        <v>7699.6</v>
      </c>
      <c r="E44" s="13">
        <v>7693.97</v>
      </c>
      <c r="F44" s="13">
        <v>99.93</v>
      </c>
    </row>
    <row r="45" spans="1:6" ht="12.75">
      <c r="A45" s="151" t="s">
        <v>2</v>
      </c>
      <c r="B45" s="11">
        <v>4480</v>
      </c>
      <c r="C45" s="60" t="s">
        <v>23</v>
      </c>
      <c r="D45" s="13">
        <v>3000</v>
      </c>
      <c r="E45" s="13">
        <v>3000</v>
      </c>
      <c r="F45" s="13">
        <v>100</v>
      </c>
    </row>
    <row r="46" spans="1:6" ht="12.75">
      <c r="A46" s="151" t="s">
        <v>2</v>
      </c>
      <c r="B46" s="11">
        <v>4500</v>
      </c>
      <c r="C46" s="60" t="s">
        <v>95</v>
      </c>
      <c r="D46" s="13">
        <v>1500</v>
      </c>
      <c r="E46" s="13">
        <v>1218</v>
      </c>
      <c r="F46" s="13">
        <v>81.2</v>
      </c>
    </row>
    <row r="47" spans="1:6" ht="12.75">
      <c r="A47" s="151" t="s">
        <v>2</v>
      </c>
      <c r="B47" s="11">
        <v>4610</v>
      </c>
      <c r="C47" s="60" t="s">
        <v>151</v>
      </c>
      <c r="D47" s="13">
        <v>3000</v>
      </c>
      <c r="E47" s="13">
        <v>3000</v>
      </c>
      <c r="F47" s="13">
        <v>100</v>
      </c>
    </row>
    <row r="48" spans="1:6" ht="12.75">
      <c r="A48" s="151" t="s">
        <v>2</v>
      </c>
      <c r="B48" s="11">
        <v>4580</v>
      </c>
      <c r="C48" s="60" t="s">
        <v>20</v>
      </c>
      <c r="D48" s="13">
        <v>40</v>
      </c>
      <c r="E48" s="13">
        <v>34.87</v>
      </c>
      <c r="F48" s="13">
        <v>87.17</v>
      </c>
    </row>
    <row r="49" spans="1:6" ht="12.75">
      <c r="A49" s="151" t="s">
        <v>2</v>
      </c>
      <c r="B49" s="11">
        <v>4700</v>
      </c>
      <c r="C49" s="60" t="s">
        <v>180</v>
      </c>
      <c r="D49" s="39">
        <v>450</v>
      </c>
      <c r="E49" s="13">
        <v>419</v>
      </c>
      <c r="F49" s="13">
        <v>93.11</v>
      </c>
    </row>
    <row r="50" spans="1:6" ht="12.75">
      <c r="A50" s="151" t="s">
        <v>2</v>
      </c>
      <c r="B50" s="54">
        <v>4740</v>
      </c>
      <c r="C50" s="60" t="s">
        <v>146</v>
      </c>
      <c r="D50" s="39">
        <v>330</v>
      </c>
      <c r="E50" s="13">
        <v>323.16</v>
      </c>
      <c r="F50" s="13">
        <v>97.93</v>
      </c>
    </row>
    <row r="51" spans="1:6" ht="13.5" thickBot="1">
      <c r="A51" s="148" t="s">
        <v>2</v>
      </c>
      <c r="B51" s="8">
        <v>4750</v>
      </c>
      <c r="C51" s="143" t="s">
        <v>147</v>
      </c>
      <c r="D51" s="26">
        <v>101</v>
      </c>
      <c r="E51" s="26">
        <v>100.84</v>
      </c>
      <c r="F51" s="26">
        <v>99.84</v>
      </c>
    </row>
    <row r="52" spans="1:6" ht="13.5" thickTop="1">
      <c r="A52" s="22"/>
      <c r="B52" s="22"/>
      <c r="C52" s="108" t="s">
        <v>75</v>
      </c>
      <c r="D52" s="23"/>
      <c r="E52" s="23">
        <v>13979.16</v>
      </c>
      <c r="F52" s="23"/>
    </row>
    <row r="53" spans="1:6" ht="12.75">
      <c r="A53" s="19"/>
      <c r="B53" s="19"/>
      <c r="C53" s="99" t="s">
        <v>77</v>
      </c>
      <c r="D53" s="100"/>
      <c r="E53" s="101">
        <v>536873.17</v>
      </c>
      <c r="F53" s="100"/>
    </row>
    <row r="54" spans="1:6" ht="12.75">
      <c r="A54" s="19"/>
      <c r="C54" s="29" t="s">
        <v>81</v>
      </c>
      <c r="D54" s="112"/>
      <c r="E54" s="117">
        <v>522894.01</v>
      </c>
      <c r="F54" s="145" t="s">
        <v>79</v>
      </c>
    </row>
    <row r="55" spans="1:6" ht="12.75">
      <c r="A55" s="19"/>
      <c r="C55" s="29" t="s">
        <v>70</v>
      </c>
      <c r="D55" s="112"/>
      <c r="E55" s="117">
        <v>78538.68</v>
      </c>
      <c r="F55" s="145" t="s">
        <v>79</v>
      </c>
    </row>
    <row r="56" spans="1:6" ht="12.75">
      <c r="A56" s="19"/>
      <c r="C56" s="29" t="s">
        <v>24</v>
      </c>
      <c r="D56" s="112"/>
      <c r="E56" s="68">
        <v>601432.69</v>
      </c>
      <c r="F56" s="145" t="s">
        <v>79</v>
      </c>
    </row>
    <row r="57" spans="3:6" ht="12.75">
      <c r="C57" s="29" t="s">
        <v>281</v>
      </c>
      <c r="D57" s="112"/>
      <c r="E57" s="173">
        <v>54382.68</v>
      </c>
      <c r="F57" s="145" t="s">
        <v>79</v>
      </c>
    </row>
    <row r="59" ht="12.75">
      <c r="C59" s="29" t="s">
        <v>277</v>
      </c>
    </row>
    <row r="60" ht="12.75">
      <c r="C60" s="29" t="s">
        <v>276</v>
      </c>
    </row>
    <row r="61" ht="12.75">
      <c r="C61" s="29"/>
    </row>
    <row r="62" spans="3:6" ht="12.75">
      <c r="C62" s="29" t="s">
        <v>114</v>
      </c>
      <c r="D62" s="112"/>
      <c r="E62" s="112">
        <v>38339.44</v>
      </c>
      <c r="F62" t="s">
        <v>79</v>
      </c>
    </row>
    <row r="63" spans="3:6" ht="12.75">
      <c r="C63" s="29" t="s">
        <v>115</v>
      </c>
      <c r="D63" s="112"/>
      <c r="E63" s="112">
        <v>37693.03</v>
      </c>
      <c r="F63" t="s">
        <v>79</v>
      </c>
    </row>
    <row r="90" ht="12.75">
      <c r="D90" t="s">
        <v>82</v>
      </c>
    </row>
  </sheetData>
  <printOptions/>
  <pageMargins left="0.7874015748031497" right="0.3937007874015748" top="0.1968503937007874" bottom="0" header="0.5118110236220472" footer="0.5118110236220472"/>
  <pageSetup horizontalDpi="2400" verticalDpi="2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67">
      <selection activeCell="F9" sqref="F9"/>
    </sheetView>
  </sheetViews>
  <sheetFormatPr defaultColWidth="9.00390625" defaultRowHeight="12.75"/>
  <cols>
    <col min="1" max="2" width="6.75390625" style="0" customWidth="1"/>
    <col min="3" max="3" width="33.625" style="0" customWidth="1"/>
    <col min="4" max="4" width="15.75390625" style="0" customWidth="1"/>
    <col min="5" max="5" width="13.00390625" style="0" customWidth="1"/>
    <col min="6" max="6" width="8.125" style="0" customWidth="1"/>
  </cols>
  <sheetData>
    <row r="1" ht="12.75">
      <c r="F1" s="110" t="s">
        <v>42</v>
      </c>
    </row>
    <row r="3" ht="16.5" thickBot="1">
      <c r="C3" s="37" t="s">
        <v>40</v>
      </c>
    </row>
    <row r="4" spans="1:10" ht="27" customHeight="1" thickBot="1">
      <c r="A4" s="3" t="s">
        <v>0</v>
      </c>
      <c r="B4" s="5" t="s">
        <v>163</v>
      </c>
      <c r="C4" s="4" t="s">
        <v>3</v>
      </c>
      <c r="D4" s="6" t="s">
        <v>139</v>
      </c>
      <c r="E4" s="5" t="s">
        <v>4</v>
      </c>
      <c r="F4" s="17" t="s">
        <v>16</v>
      </c>
      <c r="I4" s="19"/>
      <c r="J4" s="19"/>
    </row>
    <row r="5" spans="1:6" ht="13.5" thickBot="1">
      <c r="A5" s="7">
        <v>900</v>
      </c>
      <c r="B5" s="34">
        <v>90017</v>
      </c>
      <c r="C5" s="42" t="s">
        <v>29</v>
      </c>
      <c r="D5" s="10">
        <v>597660</v>
      </c>
      <c r="E5" s="10">
        <f>SUM(E6:E11)</f>
        <v>591553.73</v>
      </c>
      <c r="F5" s="10">
        <v>98.98</v>
      </c>
    </row>
    <row r="6" spans="1:6" ht="13.5" thickTop="1">
      <c r="A6" s="151" t="s">
        <v>2</v>
      </c>
      <c r="B6" s="18" t="s">
        <v>17</v>
      </c>
      <c r="C6" s="12" t="s">
        <v>35</v>
      </c>
      <c r="D6" s="13">
        <v>530400</v>
      </c>
      <c r="E6" s="13">
        <v>513859.63</v>
      </c>
      <c r="F6" s="13">
        <v>96.88</v>
      </c>
    </row>
    <row r="7" spans="1:6" ht="12.75">
      <c r="A7" s="151"/>
      <c r="B7" s="18"/>
      <c r="C7" s="20" t="s">
        <v>227</v>
      </c>
      <c r="D7" s="13"/>
      <c r="E7" s="13"/>
      <c r="F7" s="13"/>
    </row>
    <row r="8" spans="1:6" ht="12.75">
      <c r="A8" s="151"/>
      <c r="B8" s="18"/>
      <c r="C8" s="20" t="s">
        <v>226</v>
      </c>
      <c r="D8" s="13"/>
      <c r="E8" s="13"/>
      <c r="F8" s="13"/>
    </row>
    <row r="9" spans="1:6" ht="12.75">
      <c r="A9" s="151" t="s">
        <v>2</v>
      </c>
      <c r="B9" s="18" t="s">
        <v>18</v>
      </c>
      <c r="C9" s="71" t="s">
        <v>36</v>
      </c>
      <c r="D9" s="13">
        <v>3000</v>
      </c>
      <c r="E9" s="39">
        <v>7388.8</v>
      </c>
      <c r="F9" s="13">
        <v>246.29</v>
      </c>
    </row>
    <row r="10" spans="1:6" ht="12.75">
      <c r="A10" s="151" t="s">
        <v>2</v>
      </c>
      <c r="B10" s="18" t="s">
        <v>19</v>
      </c>
      <c r="C10" s="43" t="s">
        <v>34</v>
      </c>
      <c r="D10" s="13">
        <v>0</v>
      </c>
      <c r="E10" s="39">
        <v>14281.24</v>
      </c>
      <c r="F10" s="13"/>
    </row>
    <row r="11" spans="1:6" ht="13.5" thickBot="1">
      <c r="A11" s="148" t="s">
        <v>2</v>
      </c>
      <c r="B11" s="50" t="s">
        <v>128</v>
      </c>
      <c r="C11" s="44" t="s">
        <v>129</v>
      </c>
      <c r="D11" s="26">
        <v>64260</v>
      </c>
      <c r="E11" s="55">
        <v>56024.06</v>
      </c>
      <c r="F11" s="44">
        <v>87.18</v>
      </c>
    </row>
    <row r="12" spans="1:6" ht="13.5" thickTop="1">
      <c r="A12" s="19"/>
      <c r="B12" s="56"/>
      <c r="C12" s="19"/>
      <c r="D12" s="19"/>
      <c r="E12" s="19"/>
      <c r="F12" s="19"/>
    </row>
    <row r="13" spans="1:6" ht="14.25" customHeight="1" thickBot="1">
      <c r="A13" s="176" t="s">
        <v>167</v>
      </c>
      <c r="B13" s="176"/>
      <c r="C13" s="176"/>
      <c r="D13" s="176"/>
      <c r="E13" s="176"/>
      <c r="F13" s="176"/>
    </row>
    <row r="14" spans="1:6" ht="27" customHeight="1" thickBot="1" thickTop="1">
      <c r="A14" s="3" t="s">
        <v>0</v>
      </c>
      <c r="B14" s="5" t="s">
        <v>163</v>
      </c>
      <c r="C14" s="4" t="s">
        <v>3</v>
      </c>
      <c r="D14" s="6" t="s">
        <v>140</v>
      </c>
      <c r="E14" s="5" t="s">
        <v>4</v>
      </c>
      <c r="F14" s="17" t="s">
        <v>16</v>
      </c>
    </row>
    <row r="15" spans="1:6" ht="14.25" customHeight="1" thickBot="1">
      <c r="A15" s="7">
        <v>900</v>
      </c>
      <c r="B15" s="148">
        <v>90017</v>
      </c>
      <c r="C15" s="9" t="s">
        <v>29</v>
      </c>
      <c r="D15" s="10">
        <f>SUM(D16:D74)</f>
        <v>544292.2</v>
      </c>
      <c r="E15" s="10">
        <f>SUM(E16:E74)</f>
        <v>542822.32</v>
      </c>
      <c r="F15" s="10">
        <v>99.73</v>
      </c>
    </row>
    <row r="16" spans="1:6" ht="12.75" customHeight="1" thickTop="1">
      <c r="A16" s="151" t="s">
        <v>2</v>
      </c>
      <c r="B16" s="11">
        <v>3020</v>
      </c>
      <c r="C16" s="12" t="s">
        <v>5</v>
      </c>
      <c r="D16" s="13">
        <v>1750</v>
      </c>
      <c r="E16" s="14">
        <v>1746.34</v>
      </c>
      <c r="F16" s="13">
        <v>99.79</v>
      </c>
    </row>
    <row r="17" spans="1:6" ht="12.75" customHeight="1">
      <c r="A17" s="151" t="s">
        <v>2</v>
      </c>
      <c r="B17" s="11">
        <v>4010</v>
      </c>
      <c r="C17" s="12" t="s">
        <v>6</v>
      </c>
      <c r="D17" s="13">
        <v>87670</v>
      </c>
      <c r="E17" s="13">
        <v>87669.57</v>
      </c>
      <c r="F17" s="13">
        <v>100</v>
      </c>
    </row>
    <row r="18" spans="1:6" ht="12.75" customHeight="1">
      <c r="A18" s="151" t="s">
        <v>2</v>
      </c>
      <c r="B18" s="11">
        <v>4040</v>
      </c>
      <c r="C18" s="12" t="s">
        <v>7</v>
      </c>
      <c r="D18" s="13">
        <v>7300</v>
      </c>
      <c r="E18" s="13">
        <v>7038.92</v>
      </c>
      <c r="F18" s="13">
        <v>96.42</v>
      </c>
    </row>
    <row r="19" spans="1:6" ht="12.75" customHeight="1">
      <c r="A19" s="151" t="s">
        <v>2</v>
      </c>
      <c r="B19" s="11">
        <v>4110</v>
      </c>
      <c r="C19" s="12" t="s">
        <v>8</v>
      </c>
      <c r="D19" s="13">
        <v>14800</v>
      </c>
      <c r="E19" s="13">
        <v>14629.19</v>
      </c>
      <c r="F19" s="13">
        <v>98.85</v>
      </c>
    </row>
    <row r="20" spans="1:6" ht="12.75" customHeight="1">
      <c r="A20" s="151" t="s">
        <v>2</v>
      </c>
      <c r="B20" s="11">
        <v>4120</v>
      </c>
      <c r="C20" s="12" t="s">
        <v>9</v>
      </c>
      <c r="D20" s="13">
        <v>2320</v>
      </c>
      <c r="E20" s="13">
        <v>2318.1</v>
      </c>
      <c r="F20" s="13">
        <v>99.92</v>
      </c>
    </row>
    <row r="21" spans="1:6" ht="12.75" customHeight="1">
      <c r="A21" s="151" t="s">
        <v>2</v>
      </c>
      <c r="B21" s="11">
        <v>4170</v>
      </c>
      <c r="C21" s="12" t="s">
        <v>71</v>
      </c>
      <c r="D21" s="13">
        <v>1600</v>
      </c>
      <c r="E21" s="13">
        <v>1560</v>
      </c>
      <c r="F21" s="13">
        <v>97.5</v>
      </c>
    </row>
    <row r="22" spans="1:6" ht="12.75" customHeight="1">
      <c r="A22" s="151"/>
      <c r="B22" s="11"/>
      <c r="C22" s="12" t="s">
        <v>74</v>
      </c>
      <c r="D22" s="13"/>
      <c r="E22" s="13"/>
      <c r="F22" s="13"/>
    </row>
    <row r="23" spans="1:6" ht="12.75" customHeight="1">
      <c r="A23" s="151" t="s">
        <v>2</v>
      </c>
      <c r="B23" s="11">
        <v>4210</v>
      </c>
      <c r="C23" s="12" t="s">
        <v>10</v>
      </c>
      <c r="D23" s="13">
        <v>36930</v>
      </c>
      <c r="E23" s="13">
        <v>36926.4</v>
      </c>
      <c r="F23" s="13">
        <v>99.99</v>
      </c>
    </row>
    <row r="24" spans="1:6" ht="12.75" customHeight="1">
      <c r="A24" s="151"/>
      <c r="B24" s="11"/>
      <c r="C24" s="12" t="s">
        <v>96</v>
      </c>
      <c r="D24" s="13"/>
      <c r="E24" s="13"/>
      <c r="F24" s="13"/>
    </row>
    <row r="25" spans="1:6" ht="12.75" customHeight="1">
      <c r="A25" s="151"/>
      <c r="B25" s="11"/>
      <c r="C25" s="12" t="s">
        <v>228</v>
      </c>
      <c r="D25" s="13"/>
      <c r="E25" s="13"/>
      <c r="F25" s="13"/>
    </row>
    <row r="26" spans="1:6" ht="12.75" customHeight="1">
      <c r="A26" s="151"/>
      <c r="B26" s="11"/>
      <c r="C26" s="12" t="s">
        <v>229</v>
      </c>
      <c r="D26" s="13"/>
      <c r="E26" s="13"/>
      <c r="F26" s="13"/>
    </row>
    <row r="27" spans="1:6" ht="12.75" customHeight="1">
      <c r="A27" s="151"/>
      <c r="B27" s="11"/>
      <c r="C27" s="12" t="s">
        <v>230</v>
      </c>
      <c r="D27" s="13"/>
      <c r="E27" s="13"/>
      <c r="F27" s="13"/>
    </row>
    <row r="28" spans="1:6" ht="12.75" customHeight="1">
      <c r="A28" s="151"/>
      <c r="B28" s="11"/>
      <c r="C28" s="12" t="s">
        <v>231</v>
      </c>
      <c r="D28" s="13"/>
      <c r="E28" s="13"/>
      <c r="F28" s="13"/>
    </row>
    <row r="29" spans="1:6" ht="12.75" customHeight="1">
      <c r="A29" s="151"/>
      <c r="B29" s="11"/>
      <c r="C29" s="12" t="s">
        <v>232</v>
      </c>
      <c r="D29" s="13"/>
      <c r="E29" s="13"/>
      <c r="F29" s="13"/>
    </row>
    <row r="30" spans="1:6" ht="12.75" customHeight="1">
      <c r="A30" s="151"/>
      <c r="B30" s="11"/>
      <c r="C30" s="12" t="s">
        <v>233</v>
      </c>
      <c r="D30" s="13"/>
      <c r="E30" s="13"/>
      <c r="F30" s="13"/>
    </row>
    <row r="31" spans="1:6" ht="12.75" customHeight="1">
      <c r="A31" s="151"/>
      <c r="B31" s="11"/>
      <c r="C31" s="12" t="s">
        <v>234</v>
      </c>
      <c r="D31" s="13"/>
      <c r="E31" s="13"/>
      <c r="F31" s="13"/>
    </row>
    <row r="32" spans="1:6" ht="12.75" customHeight="1">
      <c r="A32" s="151"/>
      <c r="B32" s="11"/>
      <c r="C32" s="12" t="s">
        <v>235</v>
      </c>
      <c r="D32" s="13"/>
      <c r="E32" s="13"/>
      <c r="F32" s="13"/>
    </row>
    <row r="33" spans="1:6" ht="12.75" customHeight="1">
      <c r="A33" s="151" t="s">
        <v>2</v>
      </c>
      <c r="B33" s="11">
        <v>4260</v>
      </c>
      <c r="C33" s="12" t="s">
        <v>11</v>
      </c>
      <c r="D33" s="13">
        <v>185531</v>
      </c>
      <c r="E33" s="13">
        <v>185530.57</v>
      </c>
      <c r="F33" s="13">
        <v>100</v>
      </c>
    </row>
    <row r="34" spans="1:6" ht="12.75" customHeight="1">
      <c r="A34" s="151"/>
      <c r="B34" s="11"/>
      <c r="C34" s="12" t="s">
        <v>236</v>
      </c>
      <c r="D34" s="13"/>
      <c r="E34" s="13"/>
      <c r="F34" s="13"/>
    </row>
    <row r="35" spans="1:6" ht="12.75" customHeight="1">
      <c r="A35" s="151"/>
      <c r="B35" s="11"/>
      <c r="C35" s="12" t="s">
        <v>237</v>
      </c>
      <c r="D35" s="13"/>
      <c r="E35" s="13"/>
      <c r="F35" s="13"/>
    </row>
    <row r="36" spans="1:6" ht="12.75" customHeight="1">
      <c r="A36" s="151"/>
      <c r="B36" s="11"/>
      <c r="C36" s="12" t="s">
        <v>238</v>
      </c>
      <c r="D36" s="13"/>
      <c r="E36" s="13"/>
      <c r="F36" s="13"/>
    </row>
    <row r="37" spans="1:6" ht="12.75" customHeight="1">
      <c r="A37" s="151"/>
      <c r="B37" s="11"/>
      <c r="C37" s="12" t="s">
        <v>239</v>
      </c>
      <c r="D37" s="13"/>
      <c r="E37" s="13"/>
      <c r="F37" s="13"/>
    </row>
    <row r="38" spans="1:6" ht="12.75" customHeight="1">
      <c r="A38" s="151"/>
      <c r="B38" s="11"/>
      <c r="C38" s="12" t="s">
        <v>240</v>
      </c>
      <c r="D38" s="13"/>
      <c r="E38" s="13"/>
      <c r="F38" s="13"/>
    </row>
    <row r="39" spans="1:6" ht="12.75" customHeight="1">
      <c r="A39" s="151"/>
      <c r="B39" s="11"/>
      <c r="C39" s="12" t="s">
        <v>121</v>
      </c>
      <c r="D39" s="13"/>
      <c r="E39" s="13"/>
      <c r="F39" s="13"/>
    </row>
    <row r="40" spans="1:6" ht="12.75" customHeight="1">
      <c r="A40" s="151"/>
      <c r="B40" s="11"/>
      <c r="C40" s="12" t="s">
        <v>241</v>
      </c>
      <c r="D40" s="13"/>
      <c r="E40" s="13"/>
      <c r="F40" s="13"/>
    </row>
    <row r="41" spans="1:6" ht="12.75" customHeight="1">
      <c r="A41" s="151"/>
      <c r="B41" s="11"/>
      <c r="C41" s="12" t="s">
        <v>242</v>
      </c>
      <c r="D41" s="13"/>
      <c r="E41" s="13"/>
      <c r="F41" s="13"/>
    </row>
    <row r="42" spans="1:6" ht="12.75" customHeight="1">
      <c r="A42" s="151" t="s">
        <v>2</v>
      </c>
      <c r="B42" s="11">
        <v>4270</v>
      </c>
      <c r="C42" s="12" t="s">
        <v>22</v>
      </c>
      <c r="D42" s="13">
        <v>9560</v>
      </c>
      <c r="E42" s="13">
        <v>9559.92</v>
      </c>
      <c r="F42" s="13">
        <v>100</v>
      </c>
    </row>
    <row r="43" spans="1:6" ht="12.75" customHeight="1">
      <c r="A43" s="151" t="s">
        <v>2</v>
      </c>
      <c r="B43" s="11">
        <v>4280</v>
      </c>
      <c r="C43" s="12" t="s">
        <v>152</v>
      </c>
      <c r="D43" s="13">
        <v>120</v>
      </c>
      <c r="E43" s="13">
        <v>120</v>
      </c>
      <c r="F43" s="13">
        <v>100</v>
      </c>
    </row>
    <row r="44" spans="1:6" ht="12.75" customHeight="1">
      <c r="A44" s="151" t="s">
        <v>2</v>
      </c>
      <c r="B44" s="11">
        <v>4300</v>
      </c>
      <c r="C44" s="12" t="s">
        <v>250</v>
      </c>
      <c r="D44" s="13">
        <v>49881</v>
      </c>
      <c r="E44" s="13">
        <v>49880.61</v>
      </c>
      <c r="F44" s="13">
        <v>100</v>
      </c>
    </row>
    <row r="45" spans="1:6" ht="12.75" customHeight="1">
      <c r="A45" s="151"/>
      <c r="B45" s="11"/>
      <c r="C45" s="12" t="s">
        <v>122</v>
      </c>
      <c r="D45" s="13"/>
      <c r="E45" s="13"/>
      <c r="F45" s="13"/>
    </row>
    <row r="46" spans="1:6" ht="12.75" customHeight="1">
      <c r="A46" s="151"/>
      <c r="B46" s="11"/>
      <c r="C46" s="12" t="s">
        <v>243</v>
      </c>
      <c r="D46" s="13"/>
      <c r="E46" s="13"/>
      <c r="F46" s="13"/>
    </row>
    <row r="47" spans="1:6" ht="12.75" customHeight="1">
      <c r="A47" s="151"/>
      <c r="B47" s="11"/>
      <c r="C47" s="12" t="s">
        <v>244</v>
      </c>
      <c r="D47" s="13"/>
      <c r="E47" s="13"/>
      <c r="F47" s="13"/>
    </row>
    <row r="48" spans="1:6" ht="12.75" customHeight="1">
      <c r="A48" s="151"/>
      <c r="B48" s="11"/>
      <c r="C48" s="12" t="s">
        <v>245</v>
      </c>
      <c r="D48" s="13"/>
      <c r="E48" s="13"/>
      <c r="F48" s="13"/>
    </row>
    <row r="49" spans="1:6" ht="12.75" customHeight="1">
      <c r="A49" s="151"/>
      <c r="B49" s="11"/>
      <c r="C49" s="12" t="s">
        <v>246</v>
      </c>
      <c r="D49" s="13"/>
      <c r="E49" s="13"/>
      <c r="F49" s="13"/>
    </row>
    <row r="50" spans="1:6" ht="12.75" customHeight="1">
      <c r="A50" s="151"/>
      <c r="B50" s="11"/>
      <c r="C50" s="12" t="s">
        <v>247</v>
      </c>
      <c r="D50" s="13"/>
      <c r="E50" s="13"/>
      <c r="F50" s="13"/>
    </row>
    <row r="51" spans="1:6" ht="12.75" customHeight="1">
      <c r="A51" s="151"/>
      <c r="B51" s="11"/>
      <c r="C51" s="12" t="s">
        <v>248</v>
      </c>
      <c r="D51" s="13"/>
      <c r="E51" s="13"/>
      <c r="F51" s="13"/>
    </row>
    <row r="52" spans="1:6" ht="12.75" customHeight="1">
      <c r="A52" s="151"/>
      <c r="B52" s="11"/>
      <c r="C52" s="12" t="s">
        <v>249</v>
      </c>
      <c r="D52" s="13"/>
      <c r="E52" s="13"/>
      <c r="F52" s="13"/>
    </row>
    <row r="53" spans="1:6" ht="12.75" customHeight="1">
      <c r="A53" s="151" t="s">
        <v>2</v>
      </c>
      <c r="B53" s="11">
        <v>4350</v>
      </c>
      <c r="C53" s="60" t="s">
        <v>144</v>
      </c>
      <c r="D53" s="13">
        <v>450</v>
      </c>
      <c r="E53" s="13">
        <v>439.6</v>
      </c>
      <c r="F53" s="13">
        <v>97.69</v>
      </c>
    </row>
    <row r="54" spans="1:6" ht="12.75" customHeight="1">
      <c r="A54" s="151" t="s">
        <v>2</v>
      </c>
      <c r="B54" s="11">
        <v>4360</v>
      </c>
      <c r="C54" s="60" t="s">
        <v>142</v>
      </c>
      <c r="D54" s="13">
        <v>600</v>
      </c>
      <c r="E54" s="13">
        <v>424.42</v>
      </c>
      <c r="F54" s="13">
        <v>70.74</v>
      </c>
    </row>
    <row r="55" spans="1:6" ht="12.75" customHeight="1">
      <c r="A55" s="151" t="s">
        <v>2</v>
      </c>
      <c r="B55" s="11">
        <v>4370</v>
      </c>
      <c r="C55" s="60" t="s">
        <v>141</v>
      </c>
      <c r="D55" s="13">
        <v>1000</v>
      </c>
      <c r="E55" s="13">
        <v>980.86</v>
      </c>
      <c r="F55" s="13">
        <v>98.09</v>
      </c>
    </row>
    <row r="56" spans="1:6" ht="12.75" customHeight="1">
      <c r="A56" s="151" t="s">
        <v>2</v>
      </c>
      <c r="B56" s="11">
        <v>4410</v>
      </c>
      <c r="C56" s="43" t="s">
        <v>13</v>
      </c>
      <c r="D56" s="13">
        <v>12600</v>
      </c>
      <c r="E56" s="13">
        <v>12580.59</v>
      </c>
      <c r="F56" s="13">
        <v>99.85</v>
      </c>
    </row>
    <row r="57" spans="1:6" ht="12.75" customHeight="1">
      <c r="A57" s="151"/>
      <c r="B57" s="11"/>
      <c r="C57" s="43" t="s">
        <v>37</v>
      </c>
      <c r="D57" s="13"/>
      <c r="E57" s="13"/>
      <c r="F57" s="13"/>
    </row>
    <row r="58" spans="1:6" ht="12.75" customHeight="1">
      <c r="A58" s="151" t="s">
        <v>2</v>
      </c>
      <c r="B58" s="11">
        <v>4430</v>
      </c>
      <c r="C58" s="12" t="s">
        <v>14</v>
      </c>
      <c r="D58" s="13">
        <v>19600</v>
      </c>
      <c r="E58" s="13">
        <v>19241.75</v>
      </c>
      <c r="F58" s="13">
        <v>98.17</v>
      </c>
    </row>
    <row r="59" spans="1:6" ht="12.75" customHeight="1">
      <c r="A59" s="151"/>
      <c r="B59" s="11"/>
      <c r="C59" s="12" t="s">
        <v>38</v>
      </c>
      <c r="D59" s="13"/>
      <c r="E59" s="13"/>
      <c r="F59" s="13"/>
    </row>
    <row r="60" spans="1:6" ht="12.75" customHeight="1">
      <c r="A60" s="153"/>
      <c r="B60" s="126"/>
      <c r="C60" s="155" t="s">
        <v>39</v>
      </c>
      <c r="D60" s="156"/>
      <c r="E60" s="156"/>
      <c r="F60" s="156"/>
    </row>
    <row r="61" spans="1:6" ht="12.75" customHeight="1">
      <c r="A61" s="157"/>
      <c r="B61" s="22"/>
      <c r="C61" s="131"/>
      <c r="D61" s="23"/>
      <c r="E61" s="23"/>
      <c r="F61" s="23"/>
    </row>
    <row r="62" spans="1:6" ht="12.75" customHeight="1">
      <c r="A62" s="157"/>
      <c r="B62" s="22"/>
      <c r="C62" s="131"/>
      <c r="D62" s="23"/>
      <c r="E62" s="23"/>
      <c r="F62" s="113" t="s">
        <v>164</v>
      </c>
    </row>
    <row r="63" spans="1:6" ht="9" customHeight="1">
      <c r="A63" s="157"/>
      <c r="B63" s="22"/>
      <c r="C63" s="131"/>
      <c r="D63" s="23"/>
      <c r="E63" s="23"/>
      <c r="F63" s="113"/>
    </row>
    <row r="64" spans="1:8" ht="20.25" customHeight="1">
      <c r="A64" s="165"/>
      <c r="B64" s="166"/>
      <c r="C64" s="177" t="s">
        <v>168</v>
      </c>
      <c r="D64" s="177"/>
      <c r="E64" s="177"/>
      <c r="F64" s="177"/>
      <c r="G64" s="177"/>
      <c r="H64" s="177"/>
    </row>
    <row r="65" spans="1:6" ht="12.75" customHeight="1">
      <c r="A65" s="158" t="s">
        <v>0</v>
      </c>
      <c r="B65" s="158" t="s">
        <v>163</v>
      </c>
      <c r="C65" s="158"/>
      <c r="D65" s="159"/>
      <c r="E65" s="158"/>
      <c r="F65" s="160"/>
    </row>
    <row r="66" spans="1:6" ht="12.75" customHeight="1">
      <c r="A66" s="164">
        <v>900</v>
      </c>
      <c r="B66" s="153">
        <v>90017</v>
      </c>
      <c r="C66" s="161" t="s">
        <v>3</v>
      </c>
      <c r="D66" s="162" t="s">
        <v>140</v>
      </c>
      <c r="E66" s="161" t="s">
        <v>4</v>
      </c>
      <c r="F66" s="163" t="s">
        <v>16</v>
      </c>
    </row>
    <row r="67" spans="1:6" ht="12.75" customHeight="1">
      <c r="A67" s="151" t="s">
        <v>2</v>
      </c>
      <c r="B67" s="11">
        <v>4440</v>
      </c>
      <c r="C67" s="131" t="s">
        <v>15</v>
      </c>
      <c r="D67" s="13">
        <v>4000.2</v>
      </c>
      <c r="E67" s="13">
        <v>4000.16</v>
      </c>
      <c r="F67" s="13">
        <v>100</v>
      </c>
    </row>
    <row r="68" spans="1:6" ht="12.75" customHeight="1">
      <c r="A68" s="151" t="s">
        <v>2</v>
      </c>
      <c r="B68" s="11">
        <v>4480</v>
      </c>
      <c r="C68" s="20" t="s">
        <v>154</v>
      </c>
      <c r="D68" s="13">
        <v>101120</v>
      </c>
      <c r="E68" s="13">
        <v>101119</v>
      </c>
      <c r="F68" s="13">
        <v>100</v>
      </c>
    </row>
    <row r="69" spans="1:6" ht="12.75" customHeight="1">
      <c r="A69" s="151" t="s">
        <v>2</v>
      </c>
      <c r="B69" s="11">
        <v>4580</v>
      </c>
      <c r="C69" s="20" t="s">
        <v>20</v>
      </c>
      <c r="D69" s="13">
        <v>2600</v>
      </c>
      <c r="E69" s="13">
        <v>2592.9</v>
      </c>
      <c r="F69" s="13">
        <v>99.73</v>
      </c>
    </row>
    <row r="70" spans="1:6" ht="12.75" customHeight="1">
      <c r="A70" s="151" t="s">
        <v>2</v>
      </c>
      <c r="B70" s="11">
        <v>4610</v>
      </c>
      <c r="C70" s="20" t="s">
        <v>155</v>
      </c>
      <c r="D70" s="13">
        <v>3500</v>
      </c>
      <c r="E70" s="13">
        <v>3195.33</v>
      </c>
      <c r="F70" s="13">
        <v>91.3</v>
      </c>
    </row>
    <row r="71" spans="1:6" ht="12.75" customHeight="1">
      <c r="A71" s="151" t="s">
        <v>2</v>
      </c>
      <c r="B71" s="11">
        <v>4670</v>
      </c>
      <c r="C71" s="20" t="s">
        <v>178</v>
      </c>
      <c r="D71" s="13">
        <v>460</v>
      </c>
      <c r="E71" s="13">
        <v>373.2</v>
      </c>
      <c r="F71" s="13">
        <v>81.13</v>
      </c>
    </row>
    <row r="72" spans="1:6" ht="12.75" customHeight="1">
      <c r="A72" s="151" t="s">
        <v>2</v>
      </c>
      <c r="B72" s="11">
        <v>4700</v>
      </c>
      <c r="C72" s="12" t="s">
        <v>156</v>
      </c>
      <c r="D72" s="13">
        <v>470</v>
      </c>
      <c r="E72" s="13">
        <v>470</v>
      </c>
      <c r="F72" s="13">
        <v>100</v>
      </c>
    </row>
    <row r="73" spans="1:6" ht="12.75" customHeight="1">
      <c r="A73" s="151" t="s">
        <v>2</v>
      </c>
      <c r="B73" s="54">
        <v>4740</v>
      </c>
      <c r="C73" s="60" t="s">
        <v>146</v>
      </c>
      <c r="D73" s="39">
        <v>330</v>
      </c>
      <c r="E73" s="13">
        <v>324.91</v>
      </c>
      <c r="F73" s="13">
        <v>98.46</v>
      </c>
    </row>
    <row r="74" spans="1:6" ht="12.75" customHeight="1" thickBot="1">
      <c r="A74" s="148" t="s">
        <v>2</v>
      </c>
      <c r="B74" s="8">
        <v>4750</v>
      </c>
      <c r="C74" s="114" t="s">
        <v>147</v>
      </c>
      <c r="D74" s="26">
        <v>100</v>
      </c>
      <c r="E74" s="26">
        <v>99.98</v>
      </c>
      <c r="F74" s="26">
        <v>99.98</v>
      </c>
    </row>
    <row r="75" spans="1:6" ht="12.75" customHeight="1" thickTop="1">
      <c r="A75" s="22"/>
      <c r="B75" s="22"/>
      <c r="C75" s="96"/>
      <c r="D75" s="23"/>
      <c r="E75" s="23"/>
      <c r="F75" s="23"/>
    </row>
    <row r="76" spans="1:6" ht="12.75" customHeight="1">
      <c r="A76" s="22"/>
      <c r="B76" s="22"/>
      <c r="C76" s="92"/>
      <c r="D76" s="97"/>
      <c r="E76" s="98"/>
      <c r="F76" s="23"/>
    </row>
    <row r="77" spans="1:6" ht="12.75" customHeight="1">
      <c r="A77" s="22"/>
      <c r="B77" s="22"/>
      <c r="C77" s="96" t="s">
        <v>75</v>
      </c>
      <c r="D77" s="23"/>
      <c r="E77" s="23">
        <v>207108.82</v>
      </c>
      <c r="F77" s="23"/>
    </row>
    <row r="78" spans="1:6" ht="12.75" customHeight="1">
      <c r="A78" s="22"/>
      <c r="B78" s="22"/>
      <c r="C78" s="92" t="s">
        <v>77</v>
      </c>
      <c r="D78" s="97"/>
      <c r="E78" s="98">
        <v>749931.14</v>
      </c>
      <c r="F78" s="23"/>
    </row>
    <row r="79" spans="1:6" ht="12.75" customHeight="1">
      <c r="A79" s="22"/>
      <c r="B79" s="22"/>
      <c r="C79" s="59"/>
      <c r="D79" s="23"/>
      <c r="E79" s="113"/>
      <c r="F79" s="113"/>
    </row>
    <row r="80" spans="1:6" ht="12.75" customHeight="1">
      <c r="A80" s="32"/>
      <c r="B80" s="22"/>
      <c r="C80" s="12"/>
      <c r="D80" s="31"/>
      <c r="E80" s="23"/>
      <c r="F80" s="23"/>
    </row>
    <row r="81" spans="1:6" ht="12.75" customHeight="1">
      <c r="A81" s="32"/>
      <c r="B81" s="31"/>
      <c r="C81" s="29" t="s">
        <v>80</v>
      </c>
      <c r="D81" s="117">
        <v>542822.32</v>
      </c>
      <c r="E81" s="67" t="s">
        <v>79</v>
      </c>
      <c r="F81" s="31"/>
    </row>
    <row r="82" spans="1:6" ht="12.75" customHeight="1">
      <c r="A82" s="32"/>
      <c r="B82" s="31"/>
      <c r="C82" s="29" t="s">
        <v>70</v>
      </c>
      <c r="D82" s="117">
        <v>81531.91</v>
      </c>
      <c r="E82" s="95" t="s">
        <v>79</v>
      </c>
      <c r="F82" s="31"/>
    </row>
    <row r="83" spans="1:6" ht="12.75" customHeight="1">
      <c r="A83" s="32"/>
      <c r="B83" s="31"/>
      <c r="C83" s="29" t="s">
        <v>24</v>
      </c>
      <c r="D83" s="67">
        <v>624354.23</v>
      </c>
      <c r="E83" s="67" t="s">
        <v>79</v>
      </c>
      <c r="F83" s="31"/>
    </row>
    <row r="84" spans="1:6" ht="12.75" customHeight="1">
      <c r="A84" s="32"/>
      <c r="B84" s="31"/>
      <c r="C84" s="29" t="s">
        <v>124</v>
      </c>
      <c r="D84" s="68">
        <v>32800.5</v>
      </c>
      <c r="E84" s="68" t="s">
        <v>79</v>
      </c>
      <c r="F84" s="31"/>
    </row>
    <row r="85" spans="1:6" ht="12.75" customHeight="1">
      <c r="A85" s="32"/>
      <c r="B85" s="31"/>
      <c r="C85" s="29"/>
      <c r="D85" s="68"/>
      <c r="E85" s="68"/>
      <c r="F85" s="31"/>
    </row>
    <row r="86" spans="1:6" ht="12.75" customHeight="1">
      <c r="A86" s="31"/>
      <c r="B86" s="31"/>
      <c r="C86" s="31"/>
      <c r="D86" s="31"/>
      <c r="E86" s="31"/>
      <c r="F86" s="31"/>
    </row>
    <row r="87" spans="1:6" ht="12.75" customHeight="1">
      <c r="A87" s="1"/>
      <c r="B87" s="31"/>
      <c r="C87" s="31" t="s">
        <v>274</v>
      </c>
      <c r="D87" s="2"/>
      <c r="E87" s="1"/>
      <c r="F87" s="1"/>
    </row>
    <row r="88" spans="1:6" ht="12.75" customHeight="1">
      <c r="A88" s="1"/>
      <c r="B88" s="31"/>
      <c r="C88" s="31"/>
      <c r="D88" s="2"/>
      <c r="E88" s="1"/>
      <c r="F88" s="1"/>
    </row>
    <row r="89" ht="15.75">
      <c r="C89" s="31"/>
    </row>
    <row r="90" spans="3:6" ht="15">
      <c r="C90" s="127" t="s">
        <v>165</v>
      </c>
      <c r="D90" s="112"/>
      <c r="E90" s="112">
        <v>47308.44</v>
      </c>
      <c r="F90" t="s">
        <v>79</v>
      </c>
    </row>
    <row r="91" spans="3:6" ht="15">
      <c r="C91" s="127" t="s">
        <v>166</v>
      </c>
      <c r="D91" s="112"/>
      <c r="E91" s="112">
        <v>61715.5</v>
      </c>
      <c r="F91" t="s">
        <v>79</v>
      </c>
    </row>
  </sheetData>
  <mergeCells count="2">
    <mergeCell ref="A13:F13"/>
    <mergeCell ref="C64:H6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40">
      <selection activeCell="K9" sqref="K9"/>
    </sheetView>
  </sheetViews>
  <sheetFormatPr defaultColWidth="9.00390625" defaultRowHeight="12.75"/>
  <cols>
    <col min="1" max="2" width="6.75390625" style="0" customWidth="1"/>
    <col min="3" max="3" width="37.125" style="0" customWidth="1"/>
    <col min="4" max="4" width="15.25390625" style="0" customWidth="1"/>
    <col min="5" max="5" width="11.25390625" style="0" customWidth="1"/>
    <col min="6" max="6" width="9.875" style="0" customWidth="1"/>
  </cols>
  <sheetData>
    <row r="1" spans="1:6" ht="12.75" customHeight="1">
      <c r="A1" s="1"/>
      <c r="B1" s="1"/>
      <c r="C1" s="1"/>
      <c r="D1" s="2"/>
      <c r="E1" s="1"/>
      <c r="F1" s="110" t="s">
        <v>104</v>
      </c>
    </row>
    <row r="2" spans="1:6" ht="16.5" thickBot="1">
      <c r="A2" s="37" t="s">
        <v>32</v>
      </c>
      <c r="B2" s="1"/>
      <c r="C2" s="1"/>
      <c r="D2" s="37"/>
      <c r="E2" s="1"/>
      <c r="F2" s="1"/>
    </row>
    <row r="3" spans="1:6" ht="15.75" thickBot="1">
      <c r="A3" s="3" t="s">
        <v>0</v>
      </c>
      <c r="B3" s="5" t="s">
        <v>162</v>
      </c>
      <c r="C3" s="4" t="s">
        <v>3</v>
      </c>
      <c r="D3" s="6" t="s">
        <v>139</v>
      </c>
      <c r="E3" s="5" t="s">
        <v>4</v>
      </c>
      <c r="F3" s="17" t="s">
        <v>16</v>
      </c>
    </row>
    <row r="4" spans="1:6" ht="12.75" customHeight="1" thickBot="1">
      <c r="A4" s="7">
        <v>900</v>
      </c>
      <c r="B4" s="34">
        <v>90017</v>
      </c>
      <c r="C4" s="7" t="s">
        <v>29</v>
      </c>
      <c r="D4" s="130">
        <f>SUM(D5:D10)</f>
        <v>464350</v>
      </c>
      <c r="E4" s="38">
        <f>SUM(E5:E10)</f>
        <v>463523.9</v>
      </c>
      <c r="F4" s="10">
        <v>99.82</v>
      </c>
    </row>
    <row r="5" spans="1:6" ht="13.5" thickTop="1">
      <c r="A5" s="151" t="s">
        <v>2</v>
      </c>
      <c r="B5" s="18" t="s">
        <v>17</v>
      </c>
      <c r="C5" s="12" t="s">
        <v>33</v>
      </c>
      <c r="D5" s="13">
        <v>240250</v>
      </c>
      <c r="E5" s="14">
        <v>248589.51</v>
      </c>
      <c r="F5" s="13">
        <v>103.47</v>
      </c>
    </row>
    <row r="6" spans="1:6" ht="12.75">
      <c r="A6" s="151"/>
      <c r="B6" s="18"/>
      <c r="C6" s="12" t="s">
        <v>251</v>
      </c>
      <c r="D6" s="13"/>
      <c r="E6" s="13"/>
      <c r="F6" s="13"/>
    </row>
    <row r="7" spans="1:6" ht="12.75">
      <c r="A7" s="151"/>
      <c r="B7" s="18"/>
      <c r="C7" s="12" t="s">
        <v>252</v>
      </c>
      <c r="D7" s="13"/>
      <c r="E7" s="13"/>
      <c r="F7" s="13"/>
    </row>
    <row r="8" spans="1:6" ht="12.75">
      <c r="A8" s="151" t="s">
        <v>2</v>
      </c>
      <c r="B8" s="18" t="s">
        <v>18</v>
      </c>
      <c r="C8" s="131" t="s">
        <v>20</v>
      </c>
      <c r="D8" s="13">
        <v>1500</v>
      </c>
      <c r="E8" s="13">
        <v>1493.94</v>
      </c>
      <c r="F8" s="13">
        <v>99.6</v>
      </c>
    </row>
    <row r="9" spans="1:6" ht="12.75">
      <c r="A9" s="151" t="s">
        <v>2</v>
      </c>
      <c r="B9" s="171" t="s">
        <v>19</v>
      </c>
      <c r="C9" s="43" t="s">
        <v>34</v>
      </c>
      <c r="D9" s="39">
        <v>0</v>
      </c>
      <c r="E9" s="13">
        <v>5403.07</v>
      </c>
      <c r="F9" s="13"/>
    </row>
    <row r="10" spans="1:6" ht="13.5" thickBot="1">
      <c r="A10" s="154" t="s">
        <v>2</v>
      </c>
      <c r="B10" s="129" t="s">
        <v>128</v>
      </c>
      <c r="C10" s="143" t="s">
        <v>129</v>
      </c>
      <c r="D10" s="141">
        <v>222600</v>
      </c>
      <c r="E10" s="26">
        <v>208037.38</v>
      </c>
      <c r="F10" s="26">
        <v>93.46</v>
      </c>
    </row>
    <row r="11" spans="1:12" ht="13.5" thickTop="1">
      <c r="A11" s="19"/>
      <c r="B11" s="19"/>
      <c r="C11" s="20"/>
      <c r="D11" s="19"/>
      <c r="E11" s="19"/>
      <c r="F11" s="19"/>
      <c r="G11" s="19"/>
      <c r="H11" s="19"/>
      <c r="I11" s="20"/>
      <c r="J11" s="19"/>
      <c r="K11" s="19"/>
      <c r="L11" s="19"/>
    </row>
    <row r="12" spans="1:6" ht="16.5" thickBot="1">
      <c r="A12" s="37" t="s">
        <v>31</v>
      </c>
      <c r="B12" s="1"/>
      <c r="C12" s="1"/>
      <c r="D12" s="2"/>
      <c r="E12" s="1"/>
      <c r="F12" s="1"/>
    </row>
    <row r="13" spans="1:6" ht="15.75" thickBot="1">
      <c r="A13" s="3" t="s">
        <v>0</v>
      </c>
      <c r="B13" s="5" t="s">
        <v>162</v>
      </c>
      <c r="C13" s="4" t="s">
        <v>3</v>
      </c>
      <c r="D13" s="6" t="s">
        <v>139</v>
      </c>
      <c r="E13" s="5" t="s">
        <v>4</v>
      </c>
      <c r="F13" s="17" t="s">
        <v>16</v>
      </c>
    </row>
    <row r="14" spans="1:6" ht="13.5" thickBot="1">
      <c r="A14" s="7">
        <v>900</v>
      </c>
      <c r="B14" s="148">
        <v>90017</v>
      </c>
      <c r="C14" s="7" t="s">
        <v>29</v>
      </c>
      <c r="D14" s="10">
        <f>SUM(D15:D49)</f>
        <v>434524.2</v>
      </c>
      <c r="E14" s="10">
        <f>SUM(E15:E49)</f>
        <v>433142.37000000005</v>
      </c>
      <c r="F14" s="10">
        <v>99.68</v>
      </c>
    </row>
    <row r="15" spans="1:6" ht="13.5" thickTop="1">
      <c r="A15" s="151" t="s">
        <v>2</v>
      </c>
      <c r="B15" s="11">
        <v>3020</v>
      </c>
      <c r="C15" s="12" t="s">
        <v>5</v>
      </c>
      <c r="D15" s="13">
        <v>2080</v>
      </c>
      <c r="E15" s="14">
        <v>2074.32</v>
      </c>
      <c r="F15" s="13">
        <v>99.73</v>
      </c>
    </row>
    <row r="16" spans="1:6" ht="12.75">
      <c r="A16" s="151" t="s">
        <v>2</v>
      </c>
      <c r="B16" s="11">
        <v>4010</v>
      </c>
      <c r="C16" s="12" t="s">
        <v>6</v>
      </c>
      <c r="D16" s="13">
        <v>113460</v>
      </c>
      <c r="E16" s="13">
        <v>113454.51</v>
      </c>
      <c r="F16" s="13">
        <v>100</v>
      </c>
    </row>
    <row r="17" spans="1:6" ht="12.75">
      <c r="A17" s="151" t="s">
        <v>2</v>
      </c>
      <c r="B17" s="11">
        <v>4040</v>
      </c>
      <c r="C17" s="12" t="s">
        <v>7</v>
      </c>
      <c r="D17" s="13">
        <v>9300</v>
      </c>
      <c r="E17" s="13">
        <v>9052.98</v>
      </c>
      <c r="F17" s="13">
        <v>97.34</v>
      </c>
    </row>
    <row r="18" spans="1:6" ht="12.75">
      <c r="A18" s="151" t="s">
        <v>2</v>
      </c>
      <c r="B18" s="11">
        <v>4110</v>
      </c>
      <c r="C18" s="12" t="s">
        <v>8</v>
      </c>
      <c r="D18" s="13">
        <v>18300</v>
      </c>
      <c r="E18" s="13">
        <v>18079.98</v>
      </c>
      <c r="F18" s="13">
        <v>98.8</v>
      </c>
    </row>
    <row r="19" spans="1:6" ht="12.75">
      <c r="A19" s="151" t="s">
        <v>2</v>
      </c>
      <c r="B19" s="11">
        <v>4120</v>
      </c>
      <c r="C19" s="12" t="s">
        <v>9</v>
      </c>
      <c r="D19" s="13">
        <v>2900</v>
      </c>
      <c r="E19" s="13">
        <v>2865.2</v>
      </c>
      <c r="F19" s="13">
        <v>98.8</v>
      </c>
    </row>
    <row r="20" spans="1:6" ht="12.75">
      <c r="A20" s="151" t="s">
        <v>2</v>
      </c>
      <c r="B20" s="11">
        <v>4170</v>
      </c>
      <c r="C20" s="12" t="s">
        <v>71</v>
      </c>
      <c r="D20" s="13">
        <v>1600</v>
      </c>
      <c r="E20" s="13">
        <v>1560</v>
      </c>
      <c r="F20" s="13">
        <v>97.5</v>
      </c>
    </row>
    <row r="21" spans="1:6" ht="12.75">
      <c r="A21" s="151" t="s">
        <v>2</v>
      </c>
      <c r="B21" s="11">
        <v>4210</v>
      </c>
      <c r="C21" s="12" t="s">
        <v>10</v>
      </c>
      <c r="D21" s="13">
        <v>23200</v>
      </c>
      <c r="E21" s="13">
        <v>23135.37</v>
      </c>
      <c r="F21" s="13">
        <v>99.72</v>
      </c>
    </row>
    <row r="22" spans="1:6" ht="12.75">
      <c r="A22" s="151"/>
      <c r="B22" s="11"/>
      <c r="C22" s="12" t="s">
        <v>253</v>
      </c>
      <c r="D22" s="13"/>
      <c r="E22" s="13"/>
      <c r="F22" s="13"/>
    </row>
    <row r="23" spans="1:6" ht="12.75">
      <c r="A23" s="151"/>
      <c r="B23" s="11"/>
      <c r="C23" s="12" t="s">
        <v>123</v>
      </c>
      <c r="D23" s="13"/>
      <c r="E23" s="13"/>
      <c r="F23" s="13"/>
    </row>
    <row r="24" spans="1:6" ht="12.75">
      <c r="A24" s="151"/>
      <c r="B24" s="11"/>
      <c r="C24" s="12" t="s">
        <v>254</v>
      </c>
      <c r="D24" s="13"/>
      <c r="E24" s="13"/>
      <c r="F24" s="13"/>
    </row>
    <row r="25" spans="1:6" ht="12.75">
      <c r="A25" s="151"/>
      <c r="B25" s="11"/>
      <c r="C25" s="12" t="s">
        <v>255</v>
      </c>
      <c r="D25" s="13"/>
      <c r="E25" s="13"/>
      <c r="F25" s="13"/>
    </row>
    <row r="26" spans="1:6" ht="12.75">
      <c r="A26" s="151"/>
      <c r="B26" s="11"/>
      <c r="C26" s="12" t="s">
        <v>256</v>
      </c>
      <c r="D26" s="13"/>
      <c r="E26" s="13"/>
      <c r="F26" s="13"/>
    </row>
    <row r="27" spans="1:6" ht="12.75">
      <c r="A27" s="151" t="s">
        <v>2</v>
      </c>
      <c r="B27" s="11">
        <v>4260</v>
      </c>
      <c r="C27" s="12" t="s">
        <v>11</v>
      </c>
      <c r="D27" s="13">
        <v>85140</v>
      </c>
      <c r="E27" s="13">
        <v>85136.57</v>
      </c>
      <c r="F27" s="13">
        <v>100</v>
      </c>
    </row>
    <row r="28" spans="1:6" ht="12.75">
      <c r="A28" s="151"/>
      <c r="B28" s="11"/>
      <c r="C28" s="60" t="s">
        <v>258</v>
      </c>
      <c r="D28" s="13"/>
      <c r="E28" s="13"/>
      <c r="F28" s="13"/>
    </row>
    <row r="29" spans="1:6" ht="12.75">
      <c r="A29" s="151"/>
      <c r="B29" s="11"/>
      <c r="C29" s="60" t="s">
        <v>257</v>
      </c>
      <c r="D29" s="13"/>
      <c r="E29" s="13"/>
      <c r="F29" s="13"/>
    </row>
    <row r="30" spans="1:6" ht="12.75">
      <c r="A30" s="151" t="s">
        <v>2</v>
      </c>
      <c r="B30" s="11">
        <v>4280</v>
      </c>
      <c r="C30" s="60" t="s">
        <v>137</v>
      </c>
      <c r="D30" s="13">
        <v>130</v>
      </c>
      <c r="E30" s="13">
        <v>120</v>
      </c>
      <c r="F30" s="13">
        <v>92.31</v>
      </c>
    </row>
    <row r="31" spans="1:6" ht="12.75">
      <c r="A31" s="151" t="s">
        <v>2</v>
      </c>
      <c r="B31" s="11">
        <v>4270</v>
      </c>
      <c r="C31" s="60" t="s">
        <v>22</v>
      </c>
      <c r="D31" s="13">
        <v>10200</v>
      </c>
      <c r="E31" s="13">
        <v>10174</v>
      </c>
      <c r="F31" s="13">
        <v>99.74</v>
      </c>
    </row>
    <row r="32" spans="1:7" ht="12.75">
      <c r="A32" s="151" t="s">
        <v>2</v>
      </c>
      <c r="B32" s="11">
        <v>4300</v>
      </c>
      <c r="C32" s="60" t="s">
        <v>12</v>
      </c>
      <c r="D32" s="13">
        <v>9594</v>
      </c>
      <c r="E32" s="13">
        <v>9589.75</v>
      </c>
      <c r="F32" s="13">
        <v>99.96</v>
      </c>
      <c r="G32" s="71"/>
    </row>
    <row r="33" spans="1:6" ht="12.75">
      <c r="A33" s="151"/>
      <c r="B33" s="11"/>
      <c r="C33" s="60" t="s">
        <v>259</v>
      </c>
      <c r="D33" s="13"/>
      <c r="E33" s="13"/>
      <c r="F33" s="13"/>
    </row>
    <row r="34" spans="1:6" ht="12.75">
      <c r="A34" s="151"/>
      <c r="B34" s="11"/>
      <c r="C34" s="60" t="s">
        <v>261</v>
      </c>
      <c r="D34" s="13"/>
      <c r="E34" s="13"/>
      <c r="F34" s="13"/>
    </row>
    <row r="35" spans="1:6" ht="12.75">
      <c r="A35" s="151"/>
      <c r="B35" s="11"/>
      <c r="C35" s="60" t="s">
        <v>260</v>
      </c>
      <c r="D35" s="13"/>
      <c r="E35" s="13"/>
      <c r="F35" s="13"/>
    </row>
    <row r="36" spans="1:6" ht="12.75">
      <c r="A36" s="151" t="s">
        <v>2</v>
      </c>
      <c r="B36" s="11">
        <v>4350</v>
      </c>
      <c r="C36" s="60" t="s">
        <v>144</v>
      </c>
      <c r="D36" s="13">
        <v>90</v>
      </c>
      <c r="E36" s="13">
        <v>83.81</v>
      </c>
      <c r="F36" s="13">
        <v>93.12</v>
      </c>
    </row>
    <row r="37" spans="1:6" ht="12.75">
      <c r="A37" s="151" t="s">
        <v>2</v>
      </c>
      <c r="B37" s="11">
        <v>4360</v>
      </c>
      <c r="C37" s="60" t="s">
        <v>142</v>
      </c>
      <c r="D37" s="13">
        <v>400</v>
      </c>
      <c r="E37" s="13">
        <v>392.47</v>
      </c>
      <c r="F37" s="13">
        <v>98.12</v>
      </c>
    </row>
    <row r="38" spans="1:6" ht="12.75">
      <c r="A38" s="151" t="s">
        <v>2</v>
      </c>
      <c r="B38" s="11">
        <v>4370</v>
      </c>
      <c r="C38" s="60" t="s">
        <v>141</v>
      </c>
      <c r="D38" s="13">
        <v>1400</v>
      </c>
      <c r="E38" s="13">
        <v>1308.75</v>
      </c>
      <c r="F38" s="13">
        <v>93.48</v>
      </c>
    </row>
    <row r="39" spans="1:6" ht="12.75">
      <c r="A39" s="151" t="s">
        <v>2</v>
      </c>
      <c r="B39" s="11">
        <v>4410</v>
      </c>
      <c r="C39" s="60" t="s">
        <v>13</v>
      </c>
      <c r="D39" s="13">
        <v>5400</v>
      </c>
      <c r="E39" s="13">
        <v>5294.11</v>
      </c>
      <c r="F39" s="13">
        <v>98.04</v>
      </c>
    </row>
    <row r="40" spans="1:6" ht="12.75">
      <c r="A40" s="151"/>
      <c r="B40" s="11"/>
      <c r="C40" s="60" t="s">
        <v>43</v>
      </c>
      <c r="D40" s="13"/>
      <c r="E40" s="13"/>
      <c r="F40" s="13"/>
    </row>
    <row r="41" spans="1:6" ht="12.75">
      <c r="A41" s="151" t="s">
        <v>2</v>
      </c>
      <c r="B41" s="11">
        <v>4430</v>
      </c>
      <c r="C41" s="60" t="s">
        <v>14</v>
      </c>
      <c r="D41" s="13">
        <v>3700</v>
      </c>
      <c r="E41" s="13">
        <v>3659.15</v>
      </c>
      <c r="F41" s="13">
        <v>98.9</v>
      </c>
    </row>
    <row r="42" spans="1:6" ht="12.75">
      <c r="A42" s="151"/>
      <c r="B42" s="11"/>
      <c r="C42" s="12" t="s">
        <v>44</v>
      </c>
      <c r="D42" s="13"/>
      <c r="E42" s="13"/>
      <c r="F42" s="13"/>
    </row>
    <row r="43" spans="1:6" ht="12.75">
      <c r="A43" s="151" t="s">
        <v>2</v>
      </c>
      <c r="B43" s="11">
        <v>4440</v>
      </c>
      <c r="C43" s="12" t="s">
        <v>15</v>
      </c>
      <c r="D43" s="13">
        <v>5000.2</v>
      </c>
      <c r="E43" s="13">
        <v>5000.2</v>
      </c>
      <c r="F43" s="13">
        <v>100</v>
      </c>
    </row>
    <row r="44" spans="1:6" ht="12.75">
      <c r="A44" s="151" t="s">
        <v>2</v>
      </c>
      <c r="B44" s="11">
        <v>4480</v>
      </c>
      <c r="C44" s="12" t="s">
        <v>153</v>
      </c>
      <c r="D44" s="13">
        <v>140280</v>
      </c>
      <c r="E44" s="13">
        <v>140222</v>
      </c>
      <c r="F44" s="13">
        <v>99.96</v>
      </c>
    </row>
    <row r="45" spans="1:6" ht="12.75">
      <c r="A45" s="151" t="s">
        <v>2</v>
      </c>
      <c r="B45" s="11">
        <v>4580</v>
      </c>
      <c r="C45" s="12" t="s">
        <v>20</v>
      </c>
      <c r="D45" s="13">
        <v>1270</v>
      </c>
      <c r="E45" s="13">
        <v>1229.98</v>
      </c>
      <c r="F45" s="13">
        <v>96.85</v>
      </c>
    </row>
    <row r="46" spans="1:6" ht="12.75">
      <c r="A46" s="151" t="s">
        <v>2</v>
      </c>
      <c r="B46" s="11">
        <v>4670</v>
      </c>
      <c r="C46" s="20" t="s">
        <v>178</v>
      </c>
      <c r="D46" s="13">
        <v>400</v>
      </c>
      <c r="E46" s="13">
        <v>400</v>
      </c>
      <c r="F46" s="13">
        <v>100</v>
      </c>
    </row>
    <row r="47" spans="1:6" ht="12.75">
      <c r="A47" s="151" t="s">
        <v>2</v>
      </c>
      <c r="B47" s="11">
        <v>4700</v>
      </c>
      <c r="C47" s="12" t="s">
        <v>145</v>
      </c>
      <c r="D47" s="13">
        <v>200</v>
      </c>
      <c r="E47" s="13">
        <v>30</v>
      </c>
      <c r="F47" s="13">
        <v>15</v>
      </c>
    </row>
    <row r="48" spans="1:6" ht="12.75">
      <c r="A48" s="151" t="s">
        <v>2</v>
      </c>
      <c r="B48" s="11">
        <v>4740</v>
      </c>
      <c r="C48" s="12" t="s">
        <v>177</v>
      </c>
      <c r="D48" s="13">
        <v>220</v>
      </c>
      <c r="E48" s="13">
        <v>21.84</v>
      </c>
      <c r="F48" s="13">
        <v>9.93</v>
      </c>
    </row>
    <row r="49" spans="1:6" ht="13.5" thickBot="1">
      <c r="A49" s="148" t="s">
        <v>2</v>
      </c>
      <c r="B49" s="8">
        <v>4750</v>
      </c>
      <c r="C49" s="143" t="s">
        <v>147</v>
      </c>
      <c r="D49" s="26">
        <v>260</v>
      </c>
      <c r="E49" s="26">
        <v>257.38</v>
      </c>
      <c r="F49" s="26">
        <v>98.99</v>
      </c>
    </row>
    <row r="50" spans="1:6" ht="13.5" thickTop="1">
      <c r="A50" s="22"/>
      <c r="B50" s="22"/>
      <c r="C50" s="91" t="s">
        <v>76</v>
      </c>
      <c r="D50" s="23"/>
      <c r="E50" s="23">
        <v>144544.15</v>
      </c>
      <c r="F50" s="23"/>
    </row>
    <row r="51" spans="1:6" ht="12.75">
      <c r="A51" s="19"/>
      <c r="B51" s="19"/>
      <c r="C51" s="92" t="s">
        <v>77</v>
      </c>
      <c r="D51" s="93"/>
      <c r="E51" s="94">
        <v>577686.52</v>
      </c>
      <c r="F51" s="19"/>
    </row>
    <row r="52" spans="1:6" ht="12.75">
      <c r="A52" s="19"/>
      <c r="B52" s="19"/>
      <c r="C52" s="59"/>
      <c r="D52" s="66"/>
      <c r="E52" s="67"/>
      <c r="F52" s="19"/>
    </row>
    <row r="53" spans="1:6" ht="12.75">
      <c r="A53" s="19"/>
      <c r="B53" s="19"/>
      <c r="C53" s="29" t="s">
        <v>78</v>
      </c>
      <c r="D53" s="117">
        <v>433142.37</v>
      </c>
      <c r="E53" s="67" t="s">
        <v>79</v>
      </c>
      <c r="F53" s="19"/>
    </row>
    <row r="54" spans="1:6" ht="12.75">
      <c r="A54" s="19"/>
      <c r="B54" s="19"/>
      <c r="C54" s="29" t="s">
        <v>70</v>
      </c>
      <c r="D54" s="117">
        <v>65022.17</v>
      </c>
      <c r="E54" s="95" t="s">
        <v>79</v>
      </c>
      <c r="F54" s="19"/>
    </row>
    <row r="55" spans="1:6" ht="12.75">
      <c r="A55" s="19"/>
      <c r="B55" s="19"/>
      <c r="C55" s="29" t="s">
        <v>24</v>
      </c>
      <c r="D55" s="67">
        <v>498164.54</v>
      </c>
      <c r="E55" s="67" t="s">
        <v>79</v>
      </c>
      <c r="F55" s="19"/>
    </row>
    <row r="56" spans="3:5" ht="12.75">
      <c r="C56" s="29" t="s">
        <v>45</v>
      </c>
      <c r="D56" s="118">
        <v>34640.64</v>
      </c>
      <c r="E56" s="68" t="s">
        <v>79</v>
      </c>
    </row>
    <row r="57" spans="3:5" ht="12.75">
      <c r="C57" s="29"/>
      <c r="D57" s="29"/>
      <c r="E57" s="68"/>
    </row>
    <row r="58" spans="3:5" ht="12.75">
      <c r="C58" s="29" t="s">
        <v>275</v>
      </c>
      <c r="D58" s="29"/>
      <c r="E58" s="68"/>
    </row>
    <row r="59" ht="12.75">
      <c r="C59" s="29"/>
    </row>
    <row r="60" spans="3:6" ht="12.75">
      <c r="C60" s="29" t="s">
        <v>116</v>
      </c>
      <c r="D60" s="112"/>
      <c r="E60" s="112">
        <v>14376.74</v>
      </c>
      <c r="F60" t="s">
        <v>79</v>
      </c>
    </row>
    <row r="61" spans="3:6" ht="12.75">
      <c r="C61" s="29" t="s">
        <v>117</v>
      </c>
      <c r="D61" s="112"/>
      <c r="E61" s="112">
        <v>13981.92</v>
      </c>
      <c r="F61" t="s">
        <v>79</v>
      </c>
    </row>
    <row r="62" ht="12.75">
      <c r="C62" s="29"/>
    </row>
    <row r="63" ht="12.75">
      <c r="C63" s="29"/>
    </row>
  </sheetData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XP</cp:lastModifiedBy>
  <cp:lastPrinted>2010-02-19T07:56:22Z</cp:lastPrinted>
  <dcterms:created xsi:type="dcterms:W3CDTF">2005-02-22T09:40:09Z</dcterms:created>
  <dcterms:modified xsi:type="dcterms:W3CDTF">2010-02-19T08:04:20Z</dcterms:modified>
  <cp:category/>
  <cp:version/>
  <cp:contentType/>
  <cp:contentStatus/>
</cp:coreProperties>
</file>