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<sst xmlns="http://schemas.openxmlformats.org/spreadsheetml/2006/main" count="487" uniqueCount="310">
  <si>
    <t>w złotych</t>
  </si>
  <si>
    <t>Dział</t>
  </si>
  <si>
    <t>Rozdział</t>
  </si>
  <si>
    <t>§</t>
  </si>
  <si>
    <t>Nazwa</t>
  </si>
  <si>
    <t>Plan ogółem</t>
  </si>
  <si>
    <t>1</t>
  </si>
  <si>
    <t>2</t>
  </si>
  <si>
    <t>3</t>
  </si>
  <si>
    <t>4</t>
  </si>
  <si>
    <t>5</t>
  </si>
  <si>
    <t>bieżące</t>
  </si>
  <si>
    <t>010</t>
  </si>
  <si>
    <t>Rolnictwo i łowiectwo</t>
  </si>
  <si>
    <t>560 818,18</t>
  </si>
  <si>
    <t xml:space="preserve">w tym z tytułu dotacji i środków na finansowanie wydatków na realizację zadań finansowanych z udziałem środków, o których mowa w art. 5 ust. 1 pkt 2 i 3 
</t>
  </si>
  <si>
    <t>01095</t>
  </si>
  <si>
    <t>Pozostała działalność</t>
  </si>
  <si>
    <t>2010</t>
  </si>
  <si>
    <t>Dotacje celowe otrzymane z budżetu państwa na realizację zadań bieżących z zakresu administracji rządowej oraz innych zadań zleconych gminie (związkom gmin) ustawami</t>
  </si>
  <si>
    <t>020</t>
  </si>
  <si>
    <t>Leśnictwo</t>
  </si>
  <si>
    <t>9 000,00</t>
  </si>
  <si>
    <t>02001</t>
  </si>
  <si>
    <t>Gospodarka leśna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</si>
  <si>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</si>
  <si>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</si>
  <si>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600</t>
  </si>
  <si>
    <t>Transport i łączność</t>
  </si>
  <si>
    <t>80 000,00</t>
  </si>
  <si>
    <t>60016</t>
  </si>
  <si>
    <t>Drogi publiczne gminne</t>
  </si>
  <si>
    <t>2330</t>
  </si>
  <si>
    <t>Dotacje celowe otrzymane od samorządu województwa na zadania bieżące realizowane na podstawie porozumień (umów) między jednostkami samorządu terytorialnego</t>
  </si>
  <si>
    <t>700</t>
  </si>
  <si>
    <t>Gospodarka mieszkaniowa</t>
  </si>
  <si>
    <t>66 750,00</t>
  </si>
  <si>
    <t>70005</t>
  </si>
  <si>
    <t>Gospodarka gruntami i nieruchomościami</t>
  </si>
  <si>
    <t>0470</t>
  </si>
  <si>
    <t>Wpływy z opłat za zarząd, użytkowanie i użytkowanie wieczyste nieruchomości</t>
  </si>
  <si>
    <t>2 750,00</t>
  </si>
  <si>
    <t>33 000,00</t>
  </si>
  <si>
    <t>0920</t>
  </si>
  <si>
    <t>Pozostałe odsetki</t>
  </si>
  <si>
    <t>4 000,00</t>
  </si>
  <si>
    <t>0970</t>
  </si>
  <si>
    <t>Wpływy z różnych dochodów</t>
  </si>
  <si>
    <t>27 000,00</t>
  </si>
  <si>
    <t>710</t>
  </si>
  <si>
    <t>Działalność usługowa</t>
  </si>
  <si>
    <t>2 650,00</t>
  </si>
  <si>
    <t>71035</t>
  </si>
  <si>
    <t>Cmentarze</t>
  </si>
  <si>
    <t>2020</t>
  </si>
  <si>
    <t>Dotacje celowe otrzymane z budżetu państwa na zadania bieżące realizowane przez gminę na podstawie porozumień z organami administracji rządowej</t>
  </si>
  <si>
    <t>750</t>
  </si>
  <si>
    <t>Administracja publiczna</t>
  </si>
  <si>
    <t>78 960,00</t>
  </si>
  <si>
    <t>75011</t>
  </si>
  <si>
    <t>Urzędy wojewódzkie</t>
  </si>
  <si>
    <t>60 000,00</t>
  </si>
  <si>
    <t>75023</t>
  </si>
  <si>
    <t>Urzędy gmin (miast i miast na prawach powiatu)</t>
  </si>
  <si>
    <t>3 000,00</t>
  </si>
  <si>
    <t>75056</t>
  </si>
  <si>
    <t>Spis powszechny i inne</t>
  </si>
  <si>
    <t>15 960,00</t>
  </si>
  <si>
    <t>751</t>
  </si>
  <si>
    <t>Urzędy naczelnych organów władzy państwowej, kontroli i ochrony prawa oraz sądownictwa</t>
  </si>
  <si>
    <t>55 671,00</t>
  </si>
  <si>
    <t>75101</t>
  </si>
  <si>
    <t>Urzędy naczelnych organów władzy państwowej, kontroli i ochrony prawa</t>
  </si>
  <si>
    <t>1 100,00</t>
  </si>
  <si>
    <t>75107</t>
  </si>
  <si>
    <t>Wybory Prezydenta Rzeczypospolitej Polskiej</t>
  </si>
  <si>
    <t>19 901,00</t>
  </si>
  <si>
    <t>75109</t>
  </si>
  <si>
    <t>Wybory do rad gmin, rad powiatów i sejmików województw, wybory wójtów, burmistrzów i prezydentów miast oraz referenda gminne, powiatowe i wojewódzkie</t>
  </si>
  <si>
    <t>34 670,00</t>
  </si>
  <si>
    <t>756</t>
  </si>
  <si>
    <t>Dochody od osób prawnych, od osób fizycznych i od innych jednostek nieposiadających osobowości prawnej oraz wydatki związane z ich poborem</t>
  </si>
  <si>
    <t>3 831 299,00</t>
  </si>
  <si>
    <t>75601</t>
  </si>
  <si>
    <t>Wpływy z podatku dochodowego od osób fizycznych</t>
  </si>
  <si>
    <t>1 200,00</t>
  </si>
  <si>
    <t>0350</t>
  </si>
  <si>
    <t>Podatek od działalności gospodarczej osób fizycznych, opłacany w formie karty podatkowej</t>
  </si>
  <si>
    <t>75615</t>
  </si>
  <si>
    <t>Wpływy z podatku rolnego, podatku leśnego, podatku od czynności cywilnoprawnych, podatków i opłat lokalnych od osób prawnych i innych jednostek organizacyjnych</t>
  </si>
  <si>
    <t>975 050,00</t>
  </si>
  <si>
    <t>0310</t>
  </si>
  <si>
    <t>Podatek od nieruchomości</t>
  </si>
  <si>
    <t>810 000,00</t>
  </si>
  <si>
    <t>0320</t>
  </si>
  <si>
    <t>Podatek rolny</t>
  </si>
  <si>
    <t>0330</t>
  </si>
  <si>
    <t>Podatek leśny</t>
  </si>
  <si>
    <t>95 000,00</t>
  </si>
  <si>
    <t>0340</t>
  </si>
  <si>
    <t>Podatek od środków transportowych</t>
  </si>
  <si>
    <t>2 350,00</t>
  </si>
  <si>
    <t>0500</t>
  </si>
  <si>
    <t>Podatek od czynności cywilnoprawnych</t>
  </si>
  <si>
    <t>500,00</t>
  </si>
  <si>
    <t>0910</t>
  </si>
  <si>
    <t>Odsetki od nieterminowych wpłat z tytułu podatków i opłat</t>
  </si>
  <si>
    <t>7 200,00</t>
  </si>
  <si>
    <t>75616</t>
  </si>
  <si>
    <t>Wpływy z podatku rolnego, podatku leśnego, podatku od spadków i darowizn, podatku od czynności cywilno-prawnych oraz podatków i opłat lokalnych od osób fizycznych</t>
  </si>
  <si>
    <t>1 672 600,00</t>
  </si>
  <si>
    <t>770 000,00</t>
  </si>
  <si>
    <t>600 000,00</t>
  </si>
  <si>
    <t>6 000,00</t>
  </si>
  <si>
    <t>67 000,00</t>
  </si>
  <si>
    <t>0360</t>
  </si>
  <si>
    <t>Podatek od spadków i darowizn</t>
  </si>
  <si>
    <t>37 000,00</t>
  </si>
  <si>
    <t>0430</t>
  </si>
  <si>
    <t>Wpływy z opłaty targowej</t>
  </si>
  <si>
    <t>34 000,00</t>
  </si>
  <si>
    <t>0440</t>
  </si>
  <si>
    <t>Wpływy z opłaty miejscowej</t>
  </si>
  <si>
    <t>4 100,00</t>
  </si>
  <si>
    <t>110 000,00</t>
  </si>
  <si>
    <t>0560</t>
  </si>
  <si>
    <t>Zaległości z tytułu podatków i opłat zniesionych</t>
  </si>
  <si>
    <t>20 000,00</t>
  </si>
  <si>
    <t>24 500,00</t>
  </si>
  <si>
    <t>75618</t>
  </si>
  <si>
    <t>Wpływy z innych opłat stanowiących dochody jednostek samorządu terytorialnego na podstawie ustaw</t>
  </si>
  <si>
    <t>42 000,00</t>
  </si>
  <si>
    <t>0410</t>
  </si>
  <si>
    <t>Wpływy z opłaty skarbowej</t>
  </si>
  <si>
    <t>32 000,00</t>
  </si>
  <si>
    <t>0690</t>
  </si>
  <si>
    <t>Wpływy z różnych opłat</t>
  </si>
  <si>
    <t>10 000,00</t>
  </si>
  <si>
    <t>75619</t>
  </si>
  <si>
    <t>Wpływy z różnych rozliczeń</t>
  </si>
  <si>
    <t>5 000,00</t>
  </si>
  <si>
    <t>0460</t>
  </si>
  <si>
    <t>Wpływy z opłaty eksploatacyjnej</t>
  </si>
  <si>
    <t>75621</t>
  </si>
  <si>
    <t>Udziały gmin w podatkach stanowiących dochód budżetu państwa</t>
  </si>
  <si>
    <t>1 128 449,00</t>
  </si>
  <si>
    <t>0010</t>
  </si>
  <si>
    <t>Podatek dochodowy od osób fizycznych</t>
  </si>
  <si>
    <t>1 116 449,00</t>
  </si>
  <si>
    <t>0020</t>
  </si>
  <si>
    <t>Podatek dochodowy od osób prawnych</t>
  </si>
  <si>
    <t>12 000,00</t>
  </si>
  <si>
    <t>75647</t>
  </si>
  <si>
    <t>Pobór podatków, opłat i niepodatkowych należności budżetowych</t>
  </si>
  <si>
    <t>7 000,00</t>
  </si>
  <si>
    <t>758</t>
  </si>
  <si>
    <t>Różne rozliczenia</t>
  </si>
  <si>
    <t>9 055 249,00</t>
  </si>
  <si>
    <t>75801</t>
  </si>
  <si>
    <t>Część oświatowa subwencji ogólnej dla jednostek samorządu terytorialnego</t>
  </si>
  <si>
    <t>5 574 718,00</t>
  </si>
  <si>
    <t>2920</t>
  </si>
  <si>
    <t>Subwencje ogólne z budżetu państwa</t>
  </si>
  <si>
    <t>75807</t>
  </si>
  <si>
    <t>Część wyrównawcza subwencji ogólnej dla gmin</t>
  </si>
  <si>
    <t>3 192 898,00</t>
  </si>
  <si>
    <t>75814</t>
  </si>
  <si>
    <t>Różne rozliczenia finansowe</t>
  </si>
  <si>
    <t>172 584,00</t>
  </si>
  <si>
    <t>52 000,00</t>
  </si>
  <si>
    <t>0960</t>
  </si>
  <si>
    <t>Otrzymane spadki, zapisy i darowizny w postaci pieniężnej</t>
  </si>
  <si>
    <t>15 000,00</t>
  </si>
  <si>
    <t>105 584,00</t>
  </si>
  <si>
    <t>75831</t>
  </si>
  <si>
    <t>Część równoważąca subwencji ogólnej dla gmin</t>
  </si>
  <si>
    <t>115 049,00</t>
  </si>
  <si>
    <t>801</t>
  </si>
  <si>
    <t>Oświata i wychowanie</t>
  </si>
  <si>
    <t>87 840,06</t>
  </si>
  <si>
    <t>63 460,00</t>
  </si>
  <si>
    <t>80101</t>
  </si>
  <si>
    <t>Szkoły podstawowe</t>
  </si>
  <si>
    <t>23 655,06</t>
  </si>
  <si>
    <t>200,00</t>
  </si>
  <si>
    <t>1 500,00</t>
  </si>
  <si>
    <t>3 050,00</t>
  </si>
  <si>
    <t>2030</t>
  </si>
  <si>
    <t>Dotacje celowe otrzymane z budżetu państwa na realizację własnych zadań bieżących gmin (związków gmin)</t>
  </si>
  <si>
    <t>2440</t>
  </si>
  <si>
    <t>Dotacje otrzymane z funduszy celowych na realizację zadań bieżących jednostek sektora finansów publicznych</t>
  </si>
  <si>
    <t>2700</t>
  </si>
  <si>
    <t>Środki na dofinansowanie własnych zadań bieżących gmin (związków gmin), powiatów (związków powiatów), samorządów województw, pozyskane z innych źródeł</t>
  </si>
  <si>
    <t>1 905,06</t>
  </si>
  <si>
    <t>80114</t>
  </si>
  <si>
    <t>Zespoły obsługi ekonomiczno-administracyjnej szkół</t>
  </si>
  <si>
    <t>250,00</t>
  </si>
  <si>
    <t>50,00</t>
  </si>
  <si>
    <t>80195</t>
  </si>
  <si>
    <t>63 935,00</t>
  </si>
  <si>
    <t>2007</t>
  </si>
  <si>
    <t>Dotacje celowe w ramach programów finansowanych z udziałem środków europejskich oraz środków o których mowa w art.5 ust.1 pkt 3 oraz ust. 3 pkt 5 i 6 ustawy, lub płatności w ramach budżetu środków europejskich</t>
  </si>
  <si>
    <t>53 941,00</t>
  </si>
  <si>
    <t>2009</t>
  </si>
  <si>
    <t>9 519,00</t>
  </si>
  <si>
    <t>475,00</t>
  </si>
  <si>
    <t>851</t>
  </si>
  <si>
    <t>Ochrona zdrowia</t>
  </si>
  <si>
    <t>93 000,00</t>
  </si>
  <si>
    <t>85154</t>
  </si>
  <si>
    <t>Przeciwdziałanie alkoholizmowi</t>
  </si>
  <si>
    <t>0480</t>
  </si>
  <si>
    <t>Wpływy z opłat za zezwolenia na sprzedaż alkoholu</t>
  </si>
  <si>
    <t>852</t>
  </si>
  <si>
    <t>Pomoc społeczna</t>
  </si>
  <si>
    <t>3 559 111,73</t>
  </si>
  <si>
    <t>85212</t>
  </si>
  <si>
    <t>Świadczenia rodzinne, świadczenia z funduszu alimentacyjneego oraz składki na ubezpieczenia emerytalne i rentowe z ubezpieczenia społecznego</t>
  </si>
  <si>
    <t>2 616 367,00</t>
  </si>
  <si>
    <t>2 593 986,00</t>
  </si>
  <si>
    <t>2360</t>
  </si>
  <si>
    <t>Dochody jednostek samorządu terytorialnego związane z realizacją zadań z zakresu administracji rządowej oraz innych zadań zleconych ustawami</t>
  </si>
  <si>
    <t>22 381,00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</si>
  <si>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</si>
  <si>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</si>
  <si>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19 407,00</t>
  </si>
  <si>
    <t>7 161,00</t>
  </si>
  <si>
    <t>12 246,00</t>
  </si>
  <si>
    <t>85214</t>
  </si>
  <si>
    <t>Zasiłki i pomoc w naturze oraz składki na ubezpieczenia emerytalne i rentowe</t>
  </si>
  <si>
    <t>406 694,00</t>
  </si>
  <si>
    <t>85216</t>
  </si>
  <si>
    <t>Zasiłki stałe</t>
  </si>
  <si>
    <t>153 221,00</t>
  </si>
  <si>
    <t>85219</t>
  </si>
  <si>
    <t>Ośrodki pomocy społecznej</t>
  </si>
  <si>
    <t>115 820,00</t>
  </si>
  <si>
    <t>1 800,00</t>
  </si>
  <si>
    <t>112 820,00</t>
  </si>
  <si>
    <t>85228</t>
  </si>
  <si>
    <t>Usługi opiekuńcze i specjalistyczne usługi opiekuńcze</t>
  </si>
  <si>
    <t>16 000,00</t>
  </si>
  <si>
    <t>85295</t>
  </si>
  <si>
    <t>231 602,73</t>
  </si>
  <si>
    <t>2023</t>
  </si>
  <si>
    <t>73 803,73</t>
  </si>
  <si>
    <t>157 799,00</t>
  </si>
  <si>
    <t>853</t>
  </si>
  <si>
    <t>Pozostałe zadania w zakresie polityki społecznej</t>
  </si>
  <si>
    <t>106 035,00</t>
  </si>
  <si>
    <t>85395</t>
  </si>
  <si>
    <t>100 709,08</t>
  </si>
  <si>
    <t>5 325,92</t>
  </si>
  <si>
    <t>854</t>
  </si>
  <si>
    <t>Edukacyjna opieka wychowawcza</t>
  </si>
  <si>
    <t>255 812,00</t>
  </si>
  <si>
    <t>85415</t>
  </si>
  <si>
    <t>Pomoc materialna dla uczniów</t>
  </si>
  <si>
    <t>900</t>
  </si>
  <si>
    <t>Gospodarka komunalna i ochrona środowiska</t>
  </si>
  <si>
    <t>25 600,00</t>
  </si>
  <si>
    <t>90011</t>
  </si>
  <si>
    <t>Fundusz Ochrony Środowiska i Gospodarki Wodnej</t>
  </si>
  <si>
    <t>23 600,00</t>
  </si>
  <si>
    <t>90095</t>
  </si>
  <si>
    <t>2 000,00</t>
  </si>
  <si>
    <t>926</t>
  </si>
  <si>
    <t>Kultura fizyczna i sport</t>
  </si>
  <si>
    <t>8 000,00</t>
  </si>
  <si>
    <t>92695</t>
  </si>
  <si>
    <t>razem:</t>
  </si>
  <si>
    <t>17 875 795,97</t>
  </si>
  <si>
    <t>169 495,00</t>
  </si>
  <si>
    <t>majątkowe</t>
  </si>
  <si>
    <t>1 556 552,00</t>
  </si>
  <si>
    <t>1 546 552,00</t>
  </si>
  <si>
    <t>01010</t>
  </si>
  <si>
    <t>Infrastruktura wodociągowa i sanitacyjna wsi</t>
  </si>
  <si>
    <t>1 119 481,00</t>
  </si>
  <si>
    <t>6297</t>
  </si>
  <si>
    <t>Środki na dofinansowanie własnych inwestycji gmin (związków gmin), powiatów (związków powiatów), samorządów województw, pozyskane z innych źródeł</t>
  </si>
  <si>
    <t>01041</t>
  </si>
  <si>
    <t xml:space="preserve">Program rozwoju Obszarów Wiejskich 2007-2013 </t>
  </si>
  <si>
    <t>427 071,00</t>
  </si>
  <si>
    <t>0770</t>
  </si>
  <si>
    <t>Wpłaty z tytułu odpłatnego nabycia prawa własności oraz prawa użytkowania wieczystego nieruchomości</t>
  </si>
  <si>
    <t>330 550,00</t>
  </si>
  <si>
    <t>152 438,00</t>
  </si>
  <si>
    <t>6680</t>
  </si>
  <si>
    <t>Wpłata środków finansowych z niewykorzystanych w terminie wydatków, które nie wygasają z upływem roku budżetowego</t>
  </si>
  <si>
    <t>46 649,00</t>
  </si>
  <si>
    <t>6330</t>
  </si>
  <si>
    <t>Dotacje celowe otrzymane z budżetu państwa na realizację inwestycji i zakupów inwestycyjnych własnych gmin (związków gmin)</t>
  </si>
  <si>
    <t>433 000,00</t>
  </si>
  <si>
    <t>92601</t>
  </si>
  <si>
    <t>Obiekty sportowe</t>
  </si>
  <si>
    <t>6300</t>
  </si>
  <si>
    <t>Wpływy z tytułu pomocy finansowej udzielanej między jednostkami samorządu terytorialnego na dofinansowanie własnych zadań inwestycyjnych i zakupów inwestycyjnych</t>
  </si>
  <si>
    <t>100 000,00</t>
  </si>
  <si>
    <t>333 000,00</t>
  </si>
  <si>
    <t>2 519 189,00</t>
  </si>
  <si>
    <t>Ogółem:</t>
  </si>
  <si>
    <t>20 394 984,97</t>
  </si>
  <si>
    <t xml:space="preserve">w tym z tytułu dotacji
i środków na finansowanie wydatków na realizację zadań finansowanych z udziałem środków, o których mowa w art. 5 ust. 1 pkt 2 i 3 
</t>
  </si>
  <si>
    <t>1 716 047,00</t>
  </si>
  <si>
    <t>Wykonanie ogółem</t>
  </si>
  <si>
    <t>%</t>
  </si>
  <si>
    <t>0590</t>
  </si>
  <si>
    <t>Wpływy z opłat za koncesje i licencje</t>
  </si>
  <si>
    <r>
      <t xml:space="preserve">Załącznik Nr 1 do Zarzadzenia Nr 18/2011 Wójta Gminy Wydminy z dnia 29 marca 2011 roku       </t>
    </r>
    <r>
      <rPr>
        <b/>
        <sz val="10"/>
        <color indexed="8"/>
        <rFont val="Arial"/>
        <family val="2"/>
      </rPr>
      <t>DOCHODY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</si>
</sst>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8"/>
      <color indexed="8"/>
      <name val="Arial"/>
      <family val="9"/>
    </font>
    <font>
      <sz val="10"/>
      <color indexed="8"/>
      <name val="Arial"/>
      <family val="9"/>
    </font>
    <font>
      <sz val="12"/>
      <color indexed="8"/>
      <name val="Arial"/>
      <family val="9"/>
    </font>
    <font>
      <sz val="10"/>
      <color indexed="8"/>
      <name val="Microsoft Sans Serif"/>
      <family val="9"/>
    </font>
    <font>
      <b/>
      <sz val="10"/>
      <color indexed="8"/>
      <name val="Arial"/>
      <family val="9"/>
    </font>
    <font>
      <sz val="9"/>
      <color indexed="8"/>
      <name val="Arial"/>
      <family val="9"/>
    </font>
    <font>
      <b/>
      <sz val="9"/>
      <color indexed="8"/>
      <name val="Arial"/>
      <family val="9"/>
    </font>
    <font>
      <b/>
      <sz val="8"/>
      <color indexed="8"/>
      <name val="Arial"/>
      <family val="9"/>
    </font>
    <font>
      <sz val="8"/>
      <name val="Arial"/>
      <family val="9"/>
    </font>
    <font>
      <b/>
      <sz val="12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1">
    <xf numFmtId="0" fontId="1" fillId="0" borderId="0" xfId="0" applyNumberFormat="1" applyFill="1" applyBorder="1" applyAlignment="1" applyProtection="1">
      <alignment horizontal="left"/>
      <protection locked="0"/>
    </xf>
    <xf numFmtId="49" fontId="0" fillId="2" borderId="0" xfId="0" applyAlignment="1">
      <alignment horizontal="center" vertical="center" wrapText="1"/>
    </xf>
    <xf numFmtId="49" fontId="5" fillId="3" borderId="1" xfId="0" applyAlignment="1">
      <alignment horizontal="center" vertical="center" wrapText="1"/>
    </xf>
    <xf numFmtId="49" fontId="0" fillId="3" borderId="1" xfId="0" applyAlignment="1">
      <alignment horizontal="center" vertical="center" wrapText="1"/>
    </xf>
    <xf numFmtId="49" fontId="2" fillId="3" borderId="1" xfId="0" applyAlignment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/>
      <protection locked="0"/>
    </xf>
    <xf numFmtId="4" fontId="5" fillId="0" borderId="2" xfId="0" applyNumberFormat="1" applyFont="1" applyFill="1" applyBorder="1" applyAlignment="1" applyProtection="1">
      <alignment horizontal="right"/>
      <protection locked="0"/>
    </xf>
    <xf numFmtId="0" fontId="5" fillId="0" borderId="2" xfId="0" applyNumberFormat="1" applyFont="1" applyFill="1" applyBorder="1" applyAlignment="1" applyProtection="1">
      <alignment horizontal="right"/>
      <protection locked="0"/>
    </xf>
    <xf numFmtId="49" fontId="4" fillId="3" borderId="1" xfId="0" applyFont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wrapText="1"/>
      <protection locked="0"/>
    </xf>
    <xf numFmtId="0" fontId="4" fillId="0" borderId="2" xfId="0" applyNumberFormat="1" applyFont="1" applyFill="1" applyBorder="1" applyAlignment="1" applyProtection="1">
      <alignment horizontal="center"/>
      <protection locked="0"/>
    </xf>
    <xf numFmtId="4" fontId="5" fillId="0" borderId="2" xfId="0" applyNumberFormat="1" applyFont="1" applyFill="1" applyBorder="1" applyAlignment="1" applyProtection="1">
      <alignment horizontal="right" vertical="center"/>
      <protection locked="0"/>
    </xf>
    <xf numFmtId="49" fontId="7" fillId="3" borderId="1" xfId="0" applyFont="1" applyAlignment="1">
      <alignment horizontal="center" vertical="center" wrapText="1"/>
    </xf>
    <xf numFmtId="49" fontId="9" fillId="3" borderId="1" xfId="0" applyFont="1" applyAlignment="1">
      <alignment horizontal="center" vertical="center" wrapText="1"/>
    </xf>
    <xf numFmtId="4" fontId="6" fillId="0" borderId="2" xfId="0" applyNumberFormat="1" applyFont="1" applyFill="1" applyBorder="1" applyAlignment="1" applyProtection="1">
      <alignment horizontal="right" vertical="center"/>
      <protection locked="0"/>
    </xf>
    <xf numFmtId="4" fontId="4" fillId="0" borderId="2" xfId="0" applyNumberFormat="1" applyFont="1" applyFill="1" applyBorder="1" applyAlignment="1" applyProtection="1">
      <alignment horizontal="right" vertical="center"/>
      <protection locked="0"/>
    </xf>
    <xf numFmtId="49" fontId="1" fillId="3" borderId="1" xfId="0" applyFont="1" applyAlignment="1">
      <alignment horizontal="right" vertical="center" wrapText="1"/>
    </xf>
    <xf numFmtId="49" fontId="1" fillId="3" borderId="3" xfId="0" applyFont="1" applyBorder="1" applyAlignment="1">
      <alignment horizontal="right" vertical="center" wrapText="1"/>
    </xf>
    <xf numFmtId="4" fontId="1" fillId="0" borderId="2" xfId="0" applyNumberFormat="1" applyFont="1" applyFill="1" applyBorder="1" applyAlignment="1" applyProtection="1">
      <alignment horizontal="right" vertical="center"/>
      <protection locked="0"/>
    </xf>
    <xf numFmtId="4" fontId="4" fillId="0" borderId="2" xfId="0" applyNumberFormat="1" applyFont="1" applyFill="1" applyBorder="1" applyAlignment="1" applyProtection="1">
      <alignment horizontal="right"/>
      <protection locked="0"/>
    </xf>
    <xf numFmtId="4" fontId="1" fillId="0" borderId="2" xfId="0" applyNumberFormat="1" applyFont="1" applyFill="1" applyBorder="1" applyAlignment="1" applyProtection="1">
      <alignment horizontal="right" vertical="center"/>
      <protection locked="0"/>
    </xf>
    <xf numFmtId="49" fontId="4" fillId="3" borderId="1" xfId="0" applyFont="1" applyAlignment="1">
      <alignment horizontal="right" vertical="center" wrapText="1"/>
    </xf>
    <xf numFmtId="49" fontId="4" fillId="3" borderId="3" xfId="0" applyFont="1" applyBorder="1" applyAlignment="1">
      <alignment horizontal="right" vertical="center" wrapText="1"/>
    </xf>
    <xf numFmtId="49" fontId="2" fillId="3" borderId="1" xfId="0" applyAlignment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right" vertical="center"/>
      <protection locked="0"/>
    </xf>
    <xf numFmtId="0" fontId="1" fillId="0" borderId="5" xfId="0" applyNumberFormat="1" applyFont="1" applyFill="1" applyBorder="1" applyAlignment="1" applyProtection="1">
      <alignment horizontal="right" vertical="center"/>
      <protection locked="0"/>
    </xf>
    <xf numFmtId="49" fontId="6" fillId="2" borderId="3" xfId="0" applyBorder="1" applyAlignment="1">
      <alignment horizontal="center" vertical="center" wrapText="1"/>
    </xf>
    <xf numFmtId="49" fontId="4" fillId="2" borderId="1" xfId="0" applyFont="1" applyAlignment="1">
      <alignment horizontal="right" vertical="center" wrapText="1"/>
    </xf>
    <xf numFmtId="0" fontId="1" fillId="0" borderId="0" xfId="0" applyNumberFormat="1" applyFill="1" applyBorder="1" applyAlignment="1" applyProtection="1">
      <alignment horizontal="left"/>
      <protection locked="0"/>
    </xf>
    <xf numFmtId="49" fontId="0" fillId="2" borderId="0" xfId="0" applyAlignment="1">
      <alignment horizontal="right" vertical="center" wrapText="1"/>
    </xf>
    <xf numFmtId="49" fontId="0" fillId="2" borderId="0" xfId="0" applyAlignment="1">
      <alignment horizontal="center" vertical="center" wrapText="1"/>
    </xf>
    <xf numFmtId="49" fontId="6" fillId="2" borderId="1" xfId="0" applyAlignment="1">
      <alignment horizontal="center" vertical="center" wrapText="1"/>
    </xf>
    <xf numFmtId="49" fontId="6" fillId="2" borderId="1" xfId="0" applyFont="1" applyAlignment="1">
      <alignment horizontal="right" vertical="center" wrapText="1"/>
    </xf>
    <xf numFmtId="49" fontId="6" fillId="2" borderId="3" xfId="0" applyFont="1" applyBorder="1" applyAlignment="1">
      <alignment horizontal="right" vertical="center" wrapText="1"/>
    </xf>
    <xf numFmtId="49" fontId="7" fillId="2" borderId="1" xfId="0" applyAlignment="1">
      <alignment horizontal="center" vertical="center" wrapText="1"/>
    </xf>
    <xf numFmtId="49" fontId="7" fillId="2" borderId="1" xfId="0" applyAlignment="1">
      <alignment horizontal="left" vertical="center" wrapText="1"/>
    </xf>
    <xf numFmtId="49" fontId="4" fillId="2" borderId="1" xfId="0" applyFont="1" applyAlignment="1">
      <alignment horizontal="right" vertical="center" wrapText="1"/>
    </xf>
    <xf numFmtId="49" fontId="4" fillId="2" borderId="3" xfId="0" applyFont="1" applyBorder="1" applyAlignment="1">
      <alignment horizontal="right" vertical="center" wrapText="1"/>
    </xf>
    <xf numFmtId="49" fontId="6" fillId="2" borderId="6" xfId="0" applyAlignment="1">
      <alignment horizontal="right" vertical="center" wrapText="1"/>
    </xf>
    <xf numFmtId="49" fontId="6" fillId="2" borderId="7" xfId="0" applyAlignment="1">
      <alignment horizontal="right" vertical="center" wrapText="1"/>
    </xf>
    <xf numFmtId="49" fontId="2" fillId="2" borderId="1" xfId="0" applyAlignment="1">
      <alignment horizontal="center" vertical="center" wrapText="1"/>
    </xf>
    <xf numFmtId="49" fontId="0" fillId="2" borderId="1" xfId="0" applyAlignment="1">
      <alignment horizontal="left" vertical="center" wrapText="1"/>
    </xf>
    <xf numFmtId="49" fontId="1" fillId="2" borderId="1" xfId="0" applyFont="1" applyAlignment="1">
      <alignment horizontal="right" vertical="center" wrapText="1"/>
    </xf>
    <xf numFmtId="49" fontId="1" fillId="2" borderId="3" xfId="0" applyFont="1" applyBorder="1" applyAlignment="1">
      <alignment horizontal="right" vertical="center" wrapText="1"/>
    </xf>
    <xf numFmtId="49" fontId="0" fillId="3" borderId="1" xfId="0" applyAlignment="1">
      <alignment horizontal="center" vertical="center" wrapText="1"/>
    </xf>
    <xf numFmtId="49" fontId="0" fillId="3" borderId="1" xfId="0" applyAlignment="1">
      <alignment horizontal="left" vertical="center" wrapText="1"/>
    </xf>
    <xf numFmtId="49" fontId="1" fillId="3" borderId="1" xfId="0" applyFont="1" applyAlignment="1">
      <alignment horizontal="right" vertical="center" wrapText="1"/>
    </xf>
    <xf numFmtId="49" fontId="1" fillId="3" borderId="3" xfId="0" applyFont="1" applyBorder="1" applyAlignment="1">
      <alignment horizontal="right" vertical="center" wrapText="1"/>
    </xf>
    <xf numFmtId="49" fontId="9" fillId="3" borderId="1" xfId="0" applyFont="1" applyAlignment="1">
      <alignment horizontal="center" vertical="center" wrapText="1"/>
    </xf>
    <xf numFmtId="49" fontId="7" fillId="3" borderId="1" xfId="0" applyFont="1" applyAlignment="1">
      <alignment horizontal="left" vertical="center" wrapText="1"/>
    </xf>
    <xf numFmtId="49" fontId="4" fillId="2" borderId="3" xfId="0" applyFont="1" applyBorder="1" applyAlignment="1">
      <alignment horizontal="right" vertical="center" wrapText="1"/>
    </xf>
    <xf numFmtId="49" fontId="1" fillId="3" borderId="8" xfId="0" applyFont="1" applyBorder="1" applyAlignment="1">
      <alignment horizontal="right" vertical="center" wrapText="1"/>
    </xf>
    <xf numFmtId="49" fontId="5" fillId="3" borderId="1" xfId="0" applyAlignment="1">
      <alignment horizontal="center" vertical="center" wrapText="1"/>
    </xf>
    <xf numFmtId="49" fontId="5" fillId="3" borderId="3" xfId="0" applyBorder="1" applyAlignment="1">
      <alignment horizontal="center" vertical="center" wrapText="1"/>
    </xf>
    <xf numFmtId="49" fontId="4" fillId="2" borderId="0" xfId="0" applyAlignment="1">
      <alignment horizontal="center" vertical="center" wrapText="1"/>
    </xf>
    <xf numFmtId="49" fontId="4" fillId="3" borderId="1" xfId="0" applyFont="1" applyAlignment="1">
      <alignment horizontal="center" vertical="center" wrapText="1"/>
    </xf>
    <xf numFmtId="49" fontId="4" fillId="3" borderId="3" xfId="0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0" fillId="3" borderId="3" xfId="0" applyBorder="1" applyAlignment="1">
      <alignment horizontal="left" vertical="center" wrapText="1"/>
    </xf>
    <xf numFmtId="49" fontId="0" fillId="3" borderId="4" xfId="0" applyBorder="1" applyAlignment="1">
      <alignment horizontal="left" vertical="center" wrapText="1"/>
    </xf>
    <xf numFmtId="49" fontId="0" fillId="3" borderId="8" xfId="0" applyBorder="1" applyAlignment="1">
      <alignment horizontal="left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5"/>
  <sheetViews>
    <sheetView showGridLines="0" tabSelected="1" workbookViewId="0" topLeftCell="B1">
      <selection activeCell="N10" sqref="N10"/>
    </sheetView>
  </sheetViews>
  <sheetFormatPr defaultColWidth="9.33203125" defaultRowHeight="12.75"/>
  <cols>
    <col min="1" max="1" width="2.66015625" style="0" hidden="1" customWidth="1"/>
    <col min="2" max="2" width="4.66015625" style="0" customWidth="1"/>
    <col min="3" max="3" width="6.83203125" style="0" customWidth="1"/>
    <col min="4" max="4" width="6.16015625" style="0" customWidth="1"/>
    <col min="5" max="5" width="6.16015625" style="0" hidden="1" customWidth="1"/>
    <col min="6" max="6" width="34.5" style="0" customWidth="1"/>
    <col min="7" max="7" width="0.4921875" style="0" customWidth="1"/>
    <col min="8" max="8" width="15" style="0" customWidth="1"/>
    <col min="9" max="9" width="12" style="0" customWidth="1"/>
    <col min="10" max="10" width="2" style="0" customWidth="1"/>
    <col min="11" max="11" width="2.83203125" style="0" hidden="1" customWidth="1"/>
    <col min="12" max="12" width="3" style="0" hidden="1" customWidth="1"/>
    <col min="13" max="13" width="0.4921875" style="0" customWidth="1"/>
    <col min="14" max="14" width="15.5" style="0" customWidth="1"/>
    <col min="15" max="15" width="12" style="0" customWidth="1"/>
  </cols>
  <sheetData>
    <row r="1" spans="1:15" ht="27" customHeight="1">
      <c r="A1" s="57" t="s">
        <v>309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3" ht="13.5" customHeight="1" hidden="1">
      <c r="A2" s="28"/>
      <c r="B2" s="28"/>
      <c r="C2" s="28"/>
      <c r="D2" s="28"/>
      <c r="E2" s="28"/>
      <c r="F2" s="28"/>
      <c r="G2" s="28"/>
      <c r="H2" s="28"/>
      <c r="I2" s="28"/>
      <c r="J2" s="28"/>
      <c r="K2" s="1" t="s">
        <v>0</v>
      </c>
      <c r="L2" s="28"/>
      <c r="M2" s="28"/>
    </row>
    <row r="3" spans="1:13" ht="3" customHeight="1" hidden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ht="12.75" customHeight="1" hidden="1">
      <c r="A4" s="28"/>
      <c r="B4" s="28"/>
      <c r="C4" s="28"/>
      <c r="D4" s="54"/>
      <c r="E4" s="54"/>
      <c r="F4" s="54"/>
      <c r="G4" s="54"/>
      <c r="H4" s="28"/>
      <c r="I4" s="28"/>
      <c r="J4" s="28"/>
      <c r="K4" s="28"/>
      <c r="L4" s="28"/>
      <c r="M4" s="28"/>
    </row>
    <row r="5" spans="2:15" ht="26.25" customHeight="1">
      <c r="B5" s="8" t="s">
        <v>1</v>
      </c>
      <c r="C5" s="8" t="s">
        <v>2</v>
      </c>
      <c r="D5" s="55" t="s">
        <v>3</v>
      </c>
      <c r="E5" s="55"/>
      <c r="F5" s="55" t="s">
        <v>4</v>
      </c>
      <c r="G5" s="55"/>
      <c r="H5" s="55"/>
      <c r="I5" s="55" t="s">
        <v>5</v>
      </c>
      <c r="J5" s="55"/>
      <c r="K5" s="55"/>
      <c r="L5" s="55"/>
      <c r="M5" s="56"/>
      <c r="N5" s="9" t="s">
        <v>305</v>
      </c>
      <c r="O5" s="10" t="s">
        <v>306</v>
      </c>
    </row>
    <row r="6" spans="2:15" ht="10.5" customHeight="1">
      <c r="B6" s="2" t="s">
        <v>6</v>
      </c>
      <c r="C6" s="2" t="s">
        <v>7</v>
      </c>
      <c r="D6" s="52" t="s">
        <v>8</v>
      </c>
      <c r="E6" s="52"/>
      <c r="F6" s="52" t="s">
        <v>9</v>
      </c>
      <c r="G6" s="52"/>
      <c r="H6" s="52"/>
      <c r="I6" s="52" t="s">
        <v>10</v>
      </c>
      <c r="J6" s="52"/>
      <c r="K6" s="52"/>
      <c r="L6" s="52"/>
      <c r="M6" s="53"/>
      <c r="N6" s="5">
        <v>6</v>
      </c>
      <c r="O6" s="5">
        <v>7</v>
      </c>
    </row>
    <row r="7" spans="2:15" ht="13.5" customHeight="1">
      <c r="B7" s="31" t="s">
        <v>11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26"/>
      <c r="N7" s="6"/>
      <c r="O7" s="7"/>
    </row>
    <row r="8" spans="2:15" ht="13.5" customHeight="1">
      <c r="B8" s="12" t="s">
        <v>12</v>
      </c>
      <c r="C8" s="13"/>
      <c r="D8" s="48"/>
      <c r="E8" s="48"/>
      <c r="F8" s="49" t="s">
        <v>13</v>
      </c>
      <c r="G8" s="49"/>
      <c r="H8" s="49"/>
      <c r="I8" s="21" t="s">
        <v>14</v>
      </c>
      <c r="J8" s="21"/>
      <c r="K8" s="21"/>
      <c r="L8" s="21"/>
      <c r="M8" s="22"/>
      <c r="N8" s="15">
        <v>560818.18</v>
      </c>
      <c r="O8" s="15">
        <f>N8/I8*100</f>
        <v>100</v>
      </c>
    </row>
    <row r="9" spans="2:15" ht="13.5" customHeight="1">
      <c r="B9" s="13"/>
      <c r="C9" s="12" t="s">
        <v>16</v>
      </c>
      <c r="D9" s="48"/>
      <c r="E9" s="48"/>
      <c r="F9" s="49" t="s">
        <v>17</v>
      </c>
      <c r="G9" s="49"/>
      <c r="H9" s="49"/>
      <c r="I9" s="21" t="s">
        <v>14</v>
      </c>
      <c r="J9" s="21"/>
      <c r="K9" s="21"/>
      <c r="L9" s="21"/>
      <c r="M9" s="22"/>
      <c r="N9" s="15">
        <v>560818.18</v>
      </c>
      <c r="O9" s="15">
        <f aca="true" t="shared" si="0" ref="O9:O71">N9/I9*100</f>
        <v>100</v>
      </c>
    </row>
    <row r="10" spans="2:15" ht="34.5" customHeight="1">
      <c r="B10" s="4"/>
      <c r="C10" s="4"/>
      <c r="D10" s="44" t="s">
        <v>18</v>
      </c>
      <c r="E10" s="44"/>
      <c r="F10" s="45" t="s">
        <v>19</v>
      </c>
      <c r="G10" s="45"/>
      <c r="H10" s="45"/>
      <c r="I10" s="46" t="s">
        <v>14</v>
      </c>
      <c r="J10" s="46"/>
      <c r="K10" s="46"/>
      <c r="L10" s="46"/>
      <c r="M10" s="47"/>
      <c r="N10" s="18">
        <v>560818.18</v>
      </c>
      <c r="O10" s="18">
        <f t="shared" si="0"/>
        <v>100</v>
      </c>
    </row>
    <row r="11" spans="2:15" ht="13.5" customHeight="1">
      <c r="B11" s="12" t="s">
        <v>20</v>
      </c>
      <c r="C11" s="13"/>
      <c r="D11" s="48"/>
      <c r="E11" s="48"/>
      <c r="F11" s="49" t="s">
        <v>21</v>
      </c>
      <c r="G11" s="49"/>
      <c r="H11" s="49"/>
      <c r="I11" s="21" t="s">
        <v>22</v>
      </c>
      <c r="J11" s="21"/>
      <c r="K11" s="21"/>
      <c r="L11" s="21"/>
      <c r="M11" s="22"/>
      <c r="N11" s="15">
        <v>4646.29</v>
      </c>
      <c r="O11" s="15">
        <f t="shared" si="0"/>
        <v>51.62544444444445</v>
      </c>
    </row>
    <row r="12" spans="2:15" ht="13.5" customHeight="1">
      <c r="B12" s="13"/>
      <c r="C12" s="12" t="s">
        <v>23</v>
      </c>
      <c r="D12" s="48"/>
      <c r="E12" s="48"/>
      <c r="F12" s="49" t="s">
        <v>24</v>
      </c>
      <c r="G12" s="49"/>
      <c r="H12" s="49"/>
      <c r="I12" s="21" t="s">
        <v>22</v>
      </c>
      <c r="J12" s="21"/>
      <c r="K12" s="21"/>
      <c r="L12" s="21"/>
      <c r="M12" s="22"/>
      <c r="N12" s="15">
        <v>4646.29</v>
      </c>
      <c r="O12" s="15">
        <f t="shared" si="0"/>
        <v>51.62544444444445</v>
      </c>
    </row>
    <row r="13" spans="2:15" ht="46.5" customHeight="1">
      <c r="B13" s="4"/>
      <c r="C13" s="4"/>
      <c r="D13" s="44" t="s">
        <v>25</v>
      </c>
      <c r="E13" s="44"/>
      <c r="F13" s="45" t="s">
        <v>26</v>
      </c>
      <c r="G13" s="45"/>
      <c r="H13" s="45"/>
      <c r="I13" s="46" t="s">
        <v>22</v>
      </c>
      <c r="J13" s="46"/>
      <c r="K13" s="46"/>
      <c r="L13" s="46"/>
      <c r="M13" s="47"/>
      <c r="N13" s="18">
        <v>4646.29</v>
      </c>
      <c r="O13" s="18">
        <f t="shared" si="0"/>
        <v>51.62544444444445</v>
      </c>
    </row>
    <row r="14" spans="2:15" ht="13.5" customHeight="1">
      <c r="B14" s="12" t="s">
        <v>27</v>
      </c>
      <c r="C14" s="13"/>
      <c r="D14" s="48"/>
      <c r="E14" s="48"/>
      <c r="F14" s="49" t="s">
        <v>28</v>
      </c>
      <c r="G14" s="49"/>
      <c r="H14" s="49"/>
      <c r="I14" s="21" t="s">
        <v>29</v>
      </c>
      <c r="J14" s="21"/>
      <c r="K14" s="21"/>
      <c r="L14" s="21"/>
      <c r="M14" s="22"/>
      <c r="N14" s="15">
        <v>80159.06</v>
      </c>
      <c r="O14" s="15">
        <f t="shared" si="0"/>
        <v>100.19882499999999</v>
      </c>
    </row>
    <row r="15" spans="2:15" ht="13.5" customHeight="1">
      <c r="B15" s="13"/>
      <c r="C15" s="12" t="s">
        <v>30</v>
      </c>
      <c r="D15" s="48"/>
      <c r="E15" s="48"/>
      <c r="F15" s="49" t="s">
        <v>31</v>
      </c>
      <c r="G15" s="49"/>
      <c r="H15" s="49"/>
      <c r="I15" s="21" t="s">
        <v>29</v>
      </c>
      <c r="J15" s="21"/>
      <c r="K15" s="21"/>
      <c r="L15" s="21"/>
      <c r="M15" s="22"/>
      <c r="N15" s="15">
        <v>80159.06</v>
      </c>
      <c r="O15" s="15">
        <f t="shared" si="0"/>
        <v>100.19882499999999</v>
      </c>
    </row>
    <row r="16" spans="2:15" ht="13.5" customHeight="1">
      <c r="B16" s="4"/>
      <c r="C16" s="3"/>
      <c r="D16" s="44" t="s">
        <v>135</v>
      </c>
      <c r="E16" s="44"/>
      <c r="F16" s="45" t="s">
        <v>136</v>
      </c>
      <c r="G16" s="45"/>
      <c r="H16" s="45"/>
      <c r="I16" s="47"/>
      <c r="J16" s="51"/>
      <c r="K16" s="16"/>
      <c r="L16" s="16"/>
      <c r="M16" s="17"/>
      <c r="N16" s="18">
        <v>159.06</v>
      </c>
      <c r="O16" s="18"/>
    </row>
    <row r="17" spans="2:15" ht="37.5" customHeight="1">
      <c r="B17" s="4"/>
      <c r="C17" s="4"/>
      <c r="D17" s="44" t="s">
        <v>32</v>
      </c>
      <c r="E17" s="44"/>
      <c r="F17" s="45" t="s">
        <v>33</v>
      </c>
      <c r="G17" s="45"/>
      <c r="H17" s="45"/>
      <c r="I17" s="46" t="s">
        <v>29</v>
      </c>
      <c r="J17" s="46"/>
      <c r="K17" s="46"/>
      <c r="L17" s="46"/>
      <c r="M17" s="47"/>
      <c r="N17" s="18">
        <v>80000</v>
      </c>
      <c r="O17" s="18">
        <f t="shared" si="0"/>
        <v>100</v>
      </c>
    </row>
    <row r="18" spans="2:15" ht="13.5" customHeight="1">
      <c r="B18" s="12" t="s">
        <v>34</v>
      </c>
      <c r="C18" s="13"/>
      <c r="D18" s="48"/>
      <c r="E18" s="48"/>
      <c r="F18" s="49" t="s">
        <v>35</v>
      </c>
      <c r="G18" s="49"/>
      <c r="H18" s="49"/>
      <c r="I18" s="21" t="s">
        <v>36</v>
      </c>
      <c r="J18" s="21"/>
      <c r="K18" s="21"/>
      <c r="L18" s="21"/>
      <c r="M18" s="22"/>
      <c r="N18" s="15">
        <v>61721</v>
      </c>
      <c r="O18" s="15">
        <f t="shared" si="0"/>
        <v>92.46591760299626</v>
      </c>
    </row>
    <row r="19" spans="2:15" ht="13.5" customHeight="1">
      <c r="B19" s="13"/>
      <c r="C19" s="12" t="s">
        <v>37</v>
      </c>
      <c r="D19" s="48"/>
      <c r="E19" s="48"/>
      <c r="F19" s="49" t="s">
        <v>38</v>
      </c>
      <c r="G19" s="49"/>
      <c r="H19" s="49"/>
      <c r="I19" s="21" t="s">
        <v>36</v>
      </c>
      <c r="J19" s="21"/>
      <c r="K19" s="21"/>
      <c r="L19" s="21"/>
      <c r="M19" s="22"/>
      <c r="N19" s="15">
        <v>61721</v>
      </c>
      <c r="O19" s="15">
        <f t="shared" si="0"/>
        <v>92.46591760299626</v>
      </c>
    </row>
    <row r="20" spans="2:15" ht="22.5" customHeight="1">
      <c r="B20" s="4"/>
      <c r="C20" s="4"/>
      <c r="D20" s="44" t="s">
        <v>39</v>
      </c>
      <c r="E20" s="44"/>
      <c r="F20" s="45" t="s">
        <v>40</v>
      </c>
      <c r="G20" s="45"/>
      <c r="H20" s="45"/>
      <c r="I20" s="46" t="s">
        <v>41</v>
      </c>
      <c r="J20" s="46"/>
      <c r="K20" s="46"/>
      <c r="L20" s="46"/>
      <c r="M20" s="47"/>
      <c r="N20" s="18">
        <v>2738.14</v>
      </c>
      <c r="O20" s="18">
        <f t="shared" si="0"/>
        <v>99.56872727272726</v>
      </c>
    </row>
    <row r="21" spans="2:15" ht="48.75" customHeight="1">
      <c r="B21" s="4"/>
      <c r="C21" s="4"/>
      <c r="D21" s="44" t="s">
        <v>25</v>
      </c>
      <c r="E21" s="44"/>
      <c r="F21" s="45" t="s">
        <v>26</v>
      </c>
      <c r="G21" s="45"/>
      <c r="H21" s="45"/>
      <c r="I21" s="46" t="s">
        <v>42</v>
      </c>
      <c r="J21" s="46"/>
      <c r="K21" s="46"/>
      <c r="L21" s="46"/>
      <c r="M21" s="47"/>
      <c r="N21" s="18">
        <v>31975.36</v>
      </c>
      <c r="O21" s="18">
        <f t="shared" si="0"/>
        <v>96.89503030303031</v>
      </c>
    </row>
    <row r="22" spans="2:15" ht="15" customHeight="1">
      <c r="B22" s="4"/>
      <c r="C22" s="4"/>
      <c r="D22" s="44" t="s">
        <v>43</v>
      </c>
      <c r="E22" s="44"/>
      <c r="F22" s="45" t="s">
        <v>44</v>
      </c>
      <c r="G22" s="45"/>
      <c r="H22" s="45"/>
      <c r="I22" s="46" t="s">
        <v>45</v>
      </c>
      <c r="J22" s="46"/>
      <c r="K22" s="46"/>
      <c r="L22" s="46"/>
      <c r="M22" s="47"/>
      <c r="N22" s="18">
        <v>611.5</v>
      </c>
      <c r="O22" s="18">
        <f t="shared" si="0"/>
        <v>15.287500000000001</v>
      </c>
    </row>
    <row r="23" spans="2:15" ht="15" customHeight="1">
      <c r="B23" s="4"/>
      <c r="C23" s="4"/>
      <c r="D23" s="44" t="s">
        <v>46</v>
      </c>
      <c r="E23" s="44"/>
      <c r="F23" s="45" t="s">
        <v>47</v>
      </c>
      <c r="G23" s="45"/>
      <c r="H23" s="45"/>
      <c r="I23" s="46" t="s">
        <v>48</v>
      </c>
      <c r="J23" s="46"/>
      <c r="K23" s="46"/>
      <c r="L23" s="46"/>
      <c r="M23" s="47"/>
      <c r="N23" s="18">
        <v>26396</v>
      </c>
      <c r="O23" s="18">
        <f t="shared" si="0"/>
        <v>97.76296296296296</v>
      </c>
    </row>
    <row r="24" spans="2:15" ht="13.5" customHeight="1">
      <c r="B24" s="12" t="s">
        <v>49</v>
      </c>
      <c r="C24" s="13"/>
      <c r="D24" s="48"/>
      <c r="E24" s="48"/>
      <c r="F24" s="49" t="s">
        <v>50</v>
      </c>
      <c r="G24" s="49"/>
      <c r="H24" s="49"/>
      <c r="I24" s="21" t="s">
        <v>51</v>
      </c>
      <c r="J24" s="21"/>
      <c r="K24" s="21"/>
      <c r="L24" s="21"/>
      <c r="M24" s="22"/>
      <c r="N24" s="15">
        <v>2650</v>
      </c>
      <c r="O24" s="15">
        <f t="shared" si="0"/>
        <v>100</v>
      </c>
    </row>
    <row r="25" spans="2:15" ht="13.5" customHeight="1">
      <c r="B25" s="13"/>
      <c r="C25" s="12" t="s">
        <v>52</v>
      </c>
      <c r="D25" s="48"/>
      <c r="E25" s="48"/>
      <c r="F25" s="49" t="s">
        <v>53</v>
      </c>
      <c r="G25" s="49"/>
      <c r="H25" s="49"/>
      <c r="I25" s="21" t="s">
        <v>51</v>
      </c>
      <c r="J25" s="21"/>
      <c r="K25" s="21"/>
      <c r="L25" s="21"/>
      <c r="M25" s="22"/>
      <c r="N25" s="15">
        <v>2650</v>
      </c>
      <c r="O25" s="15">
        <f t="shared" si="0"/>
        <v>100</v>
      </c>
    </row>
    <row r="26" spans="2:15" ht="36" customHeight="1">
      <c r="B26" s="4"/>
      <c r="C26" s="4"/>
      <c r="D26" s="44" t="s">
        <v>54</v>
      </c>
      <c r="E26" s="44"/>
      <c r="F26" s="45" t="s">
        <v>55</v>
      </c>
      <c r="G26" s="45"/>
      <c r="H26" s="45"/>
      <c r="I26" s="46" t="s">
        <v>51</v>
      </c>
      <c r="J26" s="46"/>
      <c r="K26" s="46"/>
      <c r="L26" s="46"/>
      <c r="M26" s="47"/>
      <c r="N26" s="18">
        <v>2650</v>
      </c>
      <c r="O26" s="18">
        <f t="shared" si="0"/>
        <v>100</v>
      </c>
    </row>
    <row r="27" spans="2:15" ht="13.5" customHeight="1">
      <c r="B27" s="12" t="s">
        <v>56</v>
      </c>
      <c r="C27" s="13"/>
      <c r="D27" s="48"/>
      <c r="E27" s="48"/>
      <c r="F27" s="49" t="s">
        <v>57</v>
      </c>
      <c r="G27" s="49"/>
      <c r="H27" s="49"/>
      <c r="I27" s="21" t="s">
        <v>58</v>
      </c>
      <c r="J27" s="21"/>
      <c r="K27" s="21"/>
      <c r="L27" s="21"/>
      <c r="M27" s="22"/>
      <c r="N27" s="15">
        <v>76734.32</v>
      </c>
      <c r="O27" s="15">
        <f t="shared" si="0"/>
        <v>97.18125633232017</v>
      </c>
    </row>
    <row r="28" spans="2:15" ht="13.5" customHeight="1">
      <c r="B28" s="13"/>
      <c r="C28" s="12" t="s">
        <v>59</v>
      </c>
      <c r="D28" s="48"/>
      <c r="E28" s="48"/>
      <c r="F28" s="49" t="s">
        <v>60</v>
      </c>
      <c r="G28" s="49"/>
      <c r="H28" s="49"/>
      <c r="I28" s="21" t="s">
        <v>61</v>
      </c>
      <c r="J28" s="21"/>
      <c r="K28" s="21"/>
      <c r="L28" s="21"/>
      <c r="M28" s="22"/>
      <c r="N28" s="15">
        <v>60000</v>
      </c>
      <c r="O28" s="15">
        <f t="shared" si="0"/>
        <v>100</v>
      </c>
    </row>
    <row r="29" spans="2:15" ht="36" customHeight="1">
      <c r="B29" s="4"/>
      <c r="C29" s="4"/>
      <c r="D29" s="44" t="s">
        <v>18</v>
      </c>
      <c r="E29" s="44"/>
      <c r="F29" s="45" t="s">
        <v>19</v>
      </c>
      <c r="G29" s="45"/>
      <c r="H29" s="45"/>
      <c r="I29" s="46" t="s">
        <v>61</v>
      </c>
      <c r="J29" s="46"/>
      <c r="K29" s="46"/>
      <c r="L29" s="46"/>
      <c r="M29" s="47"/>
      <c r="N29" s="18">
        <v>60000</v>
      </c>
      <c r="O29" s="18">
        <f t="shared" si="0"/>
        <v>100</v>
      </c>
    </row>
    <row r="30" spans="2:15" ht="13.5" customHeight="1">
      <c r="B30" s="13"/>
      <c r="C30" s="12" t="s">
        <v>62</v>
      </c>
      <c r="D30" s="48"/>
      <c r="E30" s="48"/>
      <c r="F30" s="49" t="s">
        <v>63</v>
      </c>
      <c r="G30" s="49"/>
      <c r="H30" s="49"/>
      <c r="I30" s="21" t="s">
        <v>64</v>
      </c>
      <c r="J30" s="21"/>
      <c r="K30" s="21"/>
      <c r="L30" s="21"/>
      <c r="M30" s="22"/>
      <c r="N30" s="15">
        <v>774.32</v>
      </c>
      <c r="O30" s="15">
        <f t="shared" si="0"/>
        <v>25.81066666666667</v>
      </c>
    </row>
    <row r="31" spans="2:15" ht="15" customHeight="1">
      <c r="B31" s="4"/>
      <c r="C31" s="4"/>
      <c r="D31" s="44" t="s">
        <v>46</v>
      </c>
      <c r="E31" s="44"/>
      <c r="F31" s="45" t="s">
        <v>47</v>
      </c>
      <c r="G31" s="45"/>
      <c r="H31" s="45"/>
      <c r="I31" s="46" t="s">
        <v>64</v>
      </c>
      <c r="J31" s="46"/>
      <c r="K31" s="46"/>
      <c r="L31" s="46"/>
      <c r="M31" s="47"/>
      <c r="N31" s="18">
        <v>774.32</v>
      </c>
      <c r="O31" s="18">
        <f t="shared" si="0"/>
        <v>25.81066666666667</v>
      </c>
    </row>
    <row r="32" spans="2:15" ht="13.5" customHeight="1">
      <c r="B32" s="13"/>
      <c r="C32" s="12" t="s">
        <v>65</v>
      </c>
      <c r="D32" s="48"/>
      <c r="E32" s="48"/>
      <c r="F32" s="49" t="s">
        <v>66</v>
      </c>
      <c r="G32" s="49"/>
      <c r="H32" s="49"/>
      <c r="I32" s="21" t="s">
        <v>67</v>
      </c>
      <c r="J32" s="21"/>
      <c r="K32" s="21"/>
      <c r="L32" s="21"/>
      <c r="M32" s="22"/>
      <c r="N32" s="15">
        <v>15960</v>
      </c>
      <c r="O32" s="15">
        <f t="shared" si="0"/>
        <v>100</v>
      </c>
    </row>
    <row r="33" spans="2:15" ht="34.5" customHeight="1">
      <c r="B33" s="4"/>
      <c r="C33" s="4"/>
      <c r="D33" s="44" t="s">
        <v>18</v>
      </c>
      <c r="E33" s="44"/>
      <c r="F33" s="45" t="s">
        <v>19</v>
      </c>
      <c r="G33" s="45"/>
      <c r="H33" s="45"/>
      <c r="I33" s="46" t="s">
        <v>67</v>
      </c>
      <c r="J33" s="46"/>
      <c r="K33" s="46"/>
      <c r="L33" s="46"/>
      <c r="M33" s="47"/>
      <c r="N33" s="18">
        <v>15960</v>
      </c>
      <c r="O33" s="18">
        <f t="shared" si="0"/>
        <v>100</v>
      </c>
    </row>
    <row r="34" spans="2:15" ht="29.25" customHeight="1">
      <c r="B34" s="12" t="s">
        <v>68</v>
      </c>
      <c r="C34" s="13"/>
      <c r="D34" s="48"/>
      <c r="E34" s="48"/>
      <c r="F34" s="49" t="s">
        <v>69</v>
      </c>
      <c r="G34" s="49"/>
      <c r="H34" s="49"/>
      <c r="I34" s="21" t="s">
        <v>70</v>
      </c>
      <c r="J34" s="21"/>
      <c r="K34" s="21"/>
      <c r="L34" s="21"/>
      <c r="M34" s="22"/>
      <c r="N34" s="15">
        <v>41063</v>
      </c>
      <c r="O34" s="15">
        <f t="shared" si="0"/>
        <v>73.7601264572219</v>
      </c>
    </row>
    <row r="35" spans="2:15" ht="18.75" customHeight="1">
      <c r="B35" s="13"/>
      <c r="C35" s="12" t="s">
        <v>71</v>
      </c>
      <c r="D35" s="48"/>
      <c r="E35" s="48"/>
      <c r="F35" s="49" t="s">
        <v>72</v>
      </c>
      <c r="G35" s="49"/>
      <c r="H35" s="49"/>
      <c r="I35" s="21" t="s">
        <v>73</v>
      </c>
      <c r="J35" s="21"/>
      <c r="K35" s="21"/>
      <c r="L35" s="21"/>
      <c r="M35" s="22"/>
      <c r="N35" s="15">
        <v>1100</v>
      </c>
      <c r="O35" s="15">
        <f t="shared" si="0"/>
        <v>100</v>
      </c>
    </row>
    <row r="36" spans="2:15" ht="35.25" customHeight="1">
      <c r="B36" s="4"/>
      <c r="C36" s="4"/>
      <c r="D36" s="44" t="s">
        <v>18</v>
      </c>
      <c r="E36" s="44"/>
      <c r="F36" s="45" t="s">
        <v>19</v>
      </c>
      <c r="G36" s="45"/>
      <c r="H36" s="45"/>
      <c r="I36" s="46" t="s">
        <v>73</v>
      </c>
      <c r="J36" s="46"/>
      <c r="K36" s="46"/>
      <c r="L36" s="46"/>
      <c r="M36" s="47"/>
      <c r="N36" s="18">
        <v>1100</v>
      </c>
      <c r="O36" s="18">
        <f t="shared" si="0"/>
        <v>100</v>
      </c>
    </row>
    <row r="37" spans="2:15" ht="13.5" customHeight="1">
      <c r="B37" s="13"/>
      <c r="C37" s="12" t="s">
        <v>74</v>
      </c>
      <c r="D37" s="48"/>
      <c r="E37" s="48"/>
      <c r="F37" s="49" t="s">
        <v>75</v>
      </c>
      <c r="G37" s="49"/>
      <c r="H37" s="49"/>
      <c r="I37" s="21" t="s">
        <v>76</v>
      </c>
      <c r="J37" s="21"/>
      <c r="K37" s="21"/>
      <c r="L37" s="21"/>
      <c r="M37" s="22"/>
      <c r="N37" s="15">
        <v>19901</v>
      </c>
      <c r="O37" s="15">
        <f t="shared" si="0"/>
        <v>100</v>
      </c>
    </row>
    <row r="38" spans="2:15" ht="38.25" customHeight="1">
      <c r="B38" s="4"/>
      <c r="C38" s="4"/>
      <c r="D38" s="44" t="s">
        <v>18</v>
      </c>
      <c r="E38" s="44"/>
      <c r="F38" s="45" t="s">
        <v>19</v>
      </c>
      <c r="G38" s="45"/>
      <c r="H38" s="45"/>
      <c r="I38" s="46" t="s">
        <v>76</v>
      </c>
      <c r="J38" s="46"/>
      <c r="K38" s="46"/>
      <c r="L38" s="46"/>
      <c r="M38" s="47"/>
      <c r="N38" s="18">
        <v>19901</v>
      </c>
      <c r="O38" s="18">
        <f t="shared" si="0"/>
        <v>100</v>
      </c>
    </row>
    <row r="39" spans="2:15" ht="31.5" customHeight="1">
      <c r="B39" s="13"/>
      <c r="C39" s="12" t="s">
        <v>77</v>
      </c>
      <c r="D39" s="48"/>
      <c r="E39" s="48"/>
      <c r="F39" s="49" t="s">
        <v>78</v>
      </c>
      <c r="G39" s="49"/>
      <c r="H39" s="49"/>
      <c r="I39" s="21" t="s">
        <v>79</v>
      </c>
      <c r="J39" s="21"/>
      <c r="K39" s="21"/>
      <c r="L39" s="21"/>
      <c r="M39" s="22"/>
      <c r="N39" s="15">
        <v>20062</v>
      </c>
      <c r="O39" s="15">
        <f t="shared" si="0"/>
        <v>57.86558984713008</v>
      </c>
    </row>
    <row r="40" spans="2:15" ht="31.5" customHeight="1">
      <c r="B40" s="4"/>
      <c r="C40" s="4"/>
      <c r="D40" s="44" t="s">
        <v>18</v>
      </c>
      <c r="E40" s="44"/>
      <c r="F40" s="45" t="s">
        <v>19</v>
      </c>
      <c r="G40" s="45"/>
      <c r="H40" s="45"/>
      <c r="I40" s="46" t="s">
        <v>79</v>
      </c>
      <c r="J40" s="46"/>
      <c r="K40" s="46"/>
      <c r="L40" s="46"/>
      <c r="M40" s="47"/>
      <c r="N40" s="18">
        <v>20062</v>
      </c>
      <c r="O40" s="18">
        <f t="shared" si="0"/>
        <v>57.86558984713008</v>
      </c>
    </row>
    <row r="41" spans="2:15" ht="38.25" customHeight="1">
      <c r="B41" s="12" t="s">
        <v>80</v>
      </c>
      <c r="C41" s="13"/>
      <c r="D41" s="48"/>
      <c r="E41" s="48"/>
      <c r="F41" s="49" t="s">
        <v>81</v>
      </c>
      <c r="G41" s="49"/>
      <c r="H41" s="49"/>
      <c r="I41" s="21" t="s">
        <v>82</v>
      </c>
      <c r="J41" s="21"/>
      <c r="K41" s="21"/>
      <c r="L41" s="21"/>
      <c r="M41" s="22"/>
      <c r="N41" s="15">
        <v>3746359.17</v>
      </c>
      <c r="O41" s="15">
        <f t="shared" si="0"/>
        <v>97.78300179651862</v>
      </c>
    </row>
    <row r="42" spans="2:15" ht="18.75" customHeight="1">
      <c r="B42" s="13"/>
      <c r="C42" s="12" t="s">
        <v>83</v>
      </c>
      <c r="D42" s="48"/>
      <c r="E42" s="48"/>
      <c r="F42" s="49" t="s">
        <v>84</v>
      </c>
      <c r="G42" s="49"/>
      <c r="H42" s="49"/>
      <c r="I42" s="21" t="s">
        <v>85</v>
      </c>
      <c r="J42" s="21"/>
      <c r="K42" s="21"/>
      <c r="L42" s="21"/>
      <c r="M42" s="22"/>
      <c r="N42" s="15">
        <v>1834</v>
      </c>
      <c r="O42" s="15">
        <f t="shared" si="0"/>
        <v>152.83333333333334</v>
      </c>
    </row>
    <row r="43" spans="2:15" ht="25.5" customHeight="1">
      <c r="B43" s="4"/>
      <c r="C43" s="4"/>
      <c r="D43" s="44" t="s">
        <v>86</v>
      </c>
      <c r="E43" s="44"/>
      <c r="F43" s="45" t="s">
        <v>87</v>
      </c>
      <c r="G43" s="45"/>
      <c r="H43" s="45"/>
      <c r="I43" s="46" t="s">
        <v>85</v>
      </c>
      <c r="J43" s="46"/>
      <c r="K43" s="46"/>
      <c r="L43" s="46"/>
      <c r="M43" s="47"/>
      <c r="N43" s="18">
        <v>1834</v>
      </c>
      <c r="O43" s="18">
        <f t="shared" si="0"/>
        <v>152.83333333333334</v>
      </c>
    </row>
    <row r="44" spans="2:15" ht="47.25" customHeight="1">
      <c r="B44" s="13"/>
      <c r="C44" s="12" t="s">
        <v>88</v>
      </c>
      <c r="D44" s="48"/>
      <c r="E44" s="48"/>
      <c r="F44" s="49" t="s">
        <v>89</v>
      </c>
      <c r="G44" s="49"/>
      <c r="H44" s="49"/>
      <c r="I44" s="21" t="s">
        <v>90</v>
      </c>
      <c r="J44" s="21"/>
      <c r="K44" s="21"/>
      <c r="L44" s="21"/>
      <c r="M44" s="22"/>
      <c r="N44" s="15">
        <v>915290.53</v>
      </c>
      <c r="O44" s="15">
        <f t="shared" si="0"/>
        <v>93.8711378903646</v>
      </c>
    </row>
    <row r="45" spans="2:15" ht="15" customHeight="1">
      <c r="B45" s="4"/>
      <c r="C45" s="4"/>
      <c r="D45" s="44" t="s">
        <v>91</v>
      </c>
      <c r="E45" s="44"/>
      <c r="F45" s="45" t="s">
        <v>92</v>
      </c>
      <c r="G45" s="45"/>
      <c r="H45" s="45"/>
      <c r="I45" s="46" t="s">
        <v>93</v>
      </c>
      <c r="J45" s="46"/>
      <c r="K45" s="46"/>
      <c r="L45" s="46"/>
      <c r="M45" s="47"/>
      <c r="N45" s="18">
        <v>757140.95</v>
      </c>
      <c r="O45" s="18">
        <f t="shared" si="0"/>
        <v>93.47419135802468</v>
      </c>
    </row>
    <row r="46" spans="2:15" ht="15" customHeight="1">
      <c r="B46" s="4"/>
      <c r="C46" s="4"/>
      <c r="D46" s="44" t="s">
        <v>94</v>
      </c>
      <c r="E46" s="44"/>
      <c r="F46" s="45" t="s">
        <v>95</v>
      </c>
      <c r="G46" s="45"/>
      <c r="H46" s="45"/>
      <c r="I46" s="46" t="s">
        <v>61</v>
      </c>
      <c r="J46" s="46"/>
      <c r="K46" s="46"/>
      <c r="L46" s="46"/>
      <c r="M46" s="47"/>
      <c r="N46" s="18">
        <v>48494.98</v>
      </c>
      <c r="O46" s="18">
        <f t="shared" si="0"/>
        <v>80.82496666666668</v>
      </c>
    </row>
    <row r="47" spans="2:15" ht="15" customHeight="1">
      <c r="B47" s="4"/>
      <c r="C47" s="4"/>
      <c r="D47" s="44" t="s">
        <v>96</v>
      </c>
      <c r="E47" s="44"/>
      <c r="F47" s="45" t="s">
        <v>97</v>
      </c>
      <c r="G47" s="45"/>
      <c r="H47" s="45"/>
      <c r="I47" s="46" t="s">
        <v>98</v>
      </c>
      <c r="J47" s="46"/>
      <c r="K47" s="46"/>
      <c r="L47" s="46"/>
      <c r="M47" s="47"/>
      <c r="N47" s="18">
        <v>98108</v>
      </c>
      <c r="O47" s="18">
        <f t="shared" si="0"/>
        <v>103.27157894736843</v>
      </c>
    </row>
    <row r="48" spans="2:15" ht="15" customHeight="1">
      <c r="B48" s="4"/>
      <c r="C48" s="4"/>
      <c r="D48" s="44" t="s">
        <v>99</v>
      </c>
      <c r="E48" s="44"/>
      <c r="F48" s="45" t="s">
        <v>100</v>
      </c>
      <c r="G48" s="45"/>
      <c r="H48" s="45"/>
      <c r="I48" s="46" t="s">
        <v>101</v>
      </c>
      <c r="J48" s="46"/>
      <c r="K48" s="46"/>
      <c r="L48" s="46"/>
      <c r="M48" s="47"/>
      <c r="N48" s="18">
        <v>2350</v>
      </c>
      <c r="O48" s="18">
        <f t="shared" si="0"/>
        <v>100</v>
      </c>
    </row>
    <row r="49" spans="2:15" ht="15" customHeight="1">
      <c r="B49" s="4"/>
      <c r="C49" s="4"/>
      <c r="D49" s="44" t="s">
        <v>102</v>
      </c>
      <c r="E49" s="44"/>
      <c r="F49" s="45" t="s">
        <v>103</v>
      </c>
      <c r="G49" s="45"/>
      <c r="H49" s="45"/>
      <c r="I49" s="46" t="s">
        <v>104</v>
      </c>
      <c r="J49" s="46"/>
      <c r="K49" s="46"/>
      <c r="L49" s="46"/>
      <c r="M49" s="47"/>
      <c r="N49" s="18">
        <v>1548</v>
      </c>
      <c r="O49" s="18">
        <f t="shared" si="0"/>
        <v>309.6</v>
      </c>
    </row>
    <row r="50" spans="2:15" ht="17.25" customHeight="1">
      <c r="B50" s="4"/>
      <c r="C50" s="4"/>
      <c r="D50" s="44" t="s">
        <v>105</v>
      </c>
      <c r="E50" s="44"/>
      <c r="F50" s="45" t="s">
        <v>106</v>
      </c>
      <c r="G50" s="45"/>
      <c r="H50" s="45"/>
      <c r="I50" s="46" t="s">
        <v>107</v>
      </c>
      <c r="J50" s="46"/>
      <c r="K50" s="46"/>
      <c r="L50" s="46"/>
      <c r="M50" s="47"/>
      <c r="N50" s="18">
        <v>7648.6</v>
      </c>
      <c r="O50" s="18">
        <f t="shared" si="0"/>
        <v>106.23055555555555</v>
      </c>
    </row>
    <row r="51" spans="2:15" ht="45" customHeight="1">
      <c r="B51" s="13"/>
      <c r="C51" s="12" t="s">
        <v>108</v>
      </c>
      <c r="D51" s="48"/>
      <c r="E51" s="48"/>
      <c r="F51" s="49" t="s">
        <v>109</v>
      </c>
      <c r="G51" s="49"/>
      <c r="H51" s="49"/>
      <c r="I51" s="21" t="s">
        <v>110</v>
      </c>
      <c r="J51" s="21"/>
      <c r="K51" s="21"/>
      <c r="L51" s="21"/>
      <c r="M51" s="22"/>
      <c r="N51" s="15">
        <v>1675326.44</v>
      </c>
      <c r="O51" s="15">
        <f t="shared" si="0"/>
        <v>100.16300609829007</v>
      </c>
    </row>
    <row r="52" spans="2:15" ht="15" customHeight="1">
      <c r="B52" s="4"/>
      <c r="C52" s="4"/>
      <c r="D52" s="44" t="s">
        <v>91</v>
      </c>
      <c r="E52" s="44"/>
      <c r="F52" s="45" t="s">
        <v>92</v>
      </c>
      <c r="G52" s="45"/>
      <c r="H52" s="45"/>
      <c r="I52" s="46" t="s">
        <v>111</v>
      </c>
      <c r="J52" s="46"/>
      <c r="K52" s="46"/>
      <c r="L52" s="46"/>
      <c r="M52" s="47"/>
      <c r="N52" s="18">
        <v>785212.76</v>
      </c>
      <c r="O52" s="18">
        <f t="shared" si="0"/>
        <v>101.97568311688312</v>
      </c>
    </row>
    <row r="53" spans="2:15" ht="15" customHeight="1">
      <c r="B53" s="4"/>
      <c r="C53" s="4"/>
      <c r="D53" s="44" t="s">
        <v>94</v>
      </c>
      <c r="E53" s="44"/>
      <c r="F53" s="45" t="s">
        <v>95</v>
      </c>
      <c r="G53" s="45"/>
      <c r="H53" s="45"/>
      <c r="I53" s="46" t="s">
        <v>112</v>
      </c>
      <c r="J53" s="46"/>
      <c r="K53" s="46"/>
      <c r="L53" s="46"/>
      <c r="M53" s="47"/>
      <c r="N53" s="18">
        <v>611393.7</v>
      </c>
      <c r="O53" s="18">
        <f t="shared" si="0"/>
        <v>101.89895</v>
      </c>
    </row>
    <row r="54" spans="2:15" ht="15" customHeight="1">
      <c r="B54" s="4"/>
      <c r="C54" s="4"/>
      <c r="D54" s="44" t="s">
        <v>96</v>
      </c>
      <c r="E54" s="44"/>
      <c r="F54" s="45" t="s">
        <v>97</v>
      </c>
      <c r="G54" s="45"/>
      <c r="H54" s="45"/>
      <c r="I54" s="46" t="s">
        <v>113</v>
      </c>
      <c r="J54" s="46"/>
      <c r="K54" s="46"/>
      <c r="L54" s="46"/>
      <c r="M54" s="47"/>
      <c r="N54" s="18">
        <v>6002.5</v>
      </c>
      <c r="O54" s="18">
        <f t="shared" si="0"/>
        <v>100.04166666666667</v>
      </c>
    </row>
    <row r="55" spans="2:15" ht="15" customHeight="1">
      <c r="B55" s="4"/>
      <c r="C55" s="4"/>
      <c r="D55" s="44" t="s">
        <v>99</v>
      </c>
      <c r="E55" s="44"/>
      <c r="F55" s="45" t="s">
        <v>100</v>
      </c>
      <c r="G55" s="45"/>
      <c r="H55" s="45"/>
      <c r="I55" s="46" t="s">
        <v>114</v>
      </c>
      <c r="J55" s="46"/>
      <c r="K55" s="46"/>
      <c r="L55" s="46"/>
      <c r="M55" s="47"/>
      <c r="N55" s="18">
        <v>66393.22</v>
      </c>
      <c r="O55" s="18">
        <f t="shared" si="0"/>
        <v>99.09435820895523</v>
      </c>
    </row>
    <row r="56" spans="2:15" ht="15" customHeight="1">
      <c r="B56" s="4"/>
      <c r="C56" s="4"/>
      <c r="D56" s="44" t="s">
        <v>115</v>
      </c>
      <c r="E56" s="44"/>
      <c r="F56" s="45" t="s">
        <v>116</v>
      </c>
      <c r="G56" s="45"/>
      <c r="H56" s="45"/>
      <c r="I56" s="46" t="s">
        <v>117</v>
      </c>
      <c r="J56" s="46"/>
      <c r="K56" s="46"/>
      <c r="L56" s="46"/>
      <c r="M56" s="47"/>
      <c r="N56" s="18">
        <v>38068.86</v>
      </c>
      <c r="O56" s="18">
        <f t="shared" si="0"/>
        <v>102.88881081081081</v>
      </c>
    </row>
    <row r="57" spans="2:15" ht="15" customHeight="1">
      <c r="B57" s="4"/>
      <c r="C57" s="4"/>
      <c r="D57" s="44" t="s">
        <v>118</v>
      </c>
      <c r="E57" s="44"/>
      <c r="F57" s="45" t="s">
        <v>119</v>
      </c>
      <c r="G57" s="45"/>
      <c r="H57" s="45"/>
      <c r="I57" s="46" t="s">
        <v>120</v>
      </c>
      <c r="J57" s="46"/>
      <c r="K57" s="46"/>
      <c r="L57" s="46"/>
      <c r="M57" s="47"/>
      <c r="N57" s="18">
        <v>35382</v>
      </c>
      <c r="O57" s="18">
        <f t="shared" si="0"/>
        <v>104.06470588235295</v>
      </c>
    </row>
    <row r="58" spans="2:15" ht="15" customHeight="1">
      <c r="B58" s="4"/>
      <c r="C58" s="4"/>
      <c r="D58" s="44" t="s">
        <v>121</v>
      </c>
      <c r="E58" s="44"/>
      <c r="F58" s="45" t="s">
        <v>122</v>
      </c>
      <c r="G58" s="45"/>
      <c r="H58" s="45"/>
      <c r="I58" s="46" t="s">
        <v>123</v>
      </c>
      <c r="J58" s="46"/>
      <c r="K58" s="46"/>
      <c r="L58" s="46"/>
      <c r="M58" s="47"/>
      <c r="N58" s="18">
        <v>4073.9</v>
      </c>
      <c r="O58" s="18">
        <f t="shared" si="0"/>
        <v>99.36341463414634</v>
      </c>
    </row>
    <row r="59" spans="2:15" ht="15" customHeight="1">
      <c r="B59" s="4"/>
      <c r="C59" s="4"/>
      <c r="D59" s="44" t="s">
        <v>102</v>
      </c>
      <c r="E59" s="44"/>
      <c r="F59" s="45" t="s">
        <v>103</v>
      </c>
      <c r="G59" s="45"/>
      <c r="H59" s="45"/>
      <c r="I59" s="46" t="s">
        <v>124</v>
      </c>
      <c r="J59" s="46"/>
      <c r="K59" s="46"/>
      <c r="L59" s="46"/>
      <c r="M59" s="47"/>
      <c r="N59" s="18">
        <v>107216.11</v>
      </c>
      <c r="O59" s="18">
        <f t="shared" si="0"/>
        <v>97.46919090909091</v>
      </c>
    </row>
    <row r="60" spans="2:15" ht="15" customHeight="1">
      <c r="B60" s="4"/>
      <c r="C60" s="4"/>
      <c r="D60" s="44" t="s">
        <v>125</v>
      </c>
      <c r="E60" s="44"/>
      <c r="F60" s="45" t="s">
        <v>126</v>
      </c>
      <c r="G60" s="45"/>
      <c r="H60" s="45"/>
      <c r="I60" s="46" t="s">
        <v>127</v>
      </c>
      <c r="J60" s="46"/>
      <c r="K60" s="46"/>
      <c r="L60" s="46"/>
      <c r="M60" s="47"/>
      <c r="N60" s="18">
        <v>3209</v>
      </c>
      <c r="O60" s="18">
        <f t="shared" si="0"/>
        <v>16.045</v>
      </c>
    </row>
    <row r="61" spans="2:15" ht="15.75" customHeight="1">
      <c r="B61" s="4"/>
      <c r="C61" s="4"/>
      <c r="D61" s="44" t="s">
        <v>105</v>
      </c>
      <c r="E61" s="44"/>
      <c r="F61" s="45" t="s">
        <v>106</v>
      </c>
      <c r="G61" s="45"/>
      <c r="H61" s="45"/>
      <c r="I61" s="46" t="s">
        <v>128</v>
      </c>
      <c r="J61" s="46"/>
      <c r="K61" s="46"/>
      <c r="L61" s="46"/>
      <c r="M61" s="47"/>
      <c r="N61" s="18">
        <v>18374.39</v>
      </c>
      <c r="O61" s="18">
        <f t="shared" si="0"/>
        <v>74.99751020408164</v>
      </c>
    </row>
    <row r="62" spans="2:15" ht="33" customHeight="1">
      <c r="B62" s="13"/>
      <c r="C62" s="12" t="s">
        <v>129</v>
      </c>
      <c r="D62" s="48"/>
      <c r="E62" s="48"/>
      <c r="F62" s="49" t="s">
        <v>130</v>
      </c>
      <c r="G62" s="49"/>
      <c r="H62" s="49"/>
      <c r="I62" s="21" t="s">
        <v>131</v>
      </c>
      <c r="J62" s="21"/>
      <c r="K62" s="21"/>
      <c r="L62" s="21"/>
      <c r="M62" s="22"/>
      <c r="N62" s="15">
        <v>38121.2</v>
      </c>
      <c r="O62" s="15">
        <f t="shared" si="0"/>
        <v>90.7647619047619</v>
      </c>
    </row>
    <row r="63" spans="2:15" ht="15" customHeight="1">
      <c r="B63" s="4"/>
      <c r="C63" s="4"/>
      <c r="D63" s="44" t="s">
        <v>132</v>
      </c>
      <c r="E63" s="44"/>
      <c r="F63" s="45" t="s">
        <v>133</v>
      </c>
      <c r="G63" s="45"/>
      <c r="H63" s="45"/>
      <c r="I63" s="46" t="s">
        <v>134</v>
      </c>
      <c r="J63" s="46"/>
      <c r="K63" s="46"/>
      <c r="L63" s="46"/>
      <c r="M63" s="47"/>
      <c r="N63" s="18">
        <v>28062.04</v>
      </c>
      <c r="O63" s="18">
        <f t="shared" si="0"/>
        <v>87.693875</v>
      </c>
    </row>
    <row r="64" spans="2:15" ht="15" customHeight="1">
      <c r="B64" s="4"/>
      <c r="C64" s="4"/>
      <c r="D64" s="3" t="s">
        <v>307</v>
      </c>
      <c r="E64" s="3"/>
      <c r="F64" s="58" t="s">
        <v>308</v>
      </c>
      <c r="G64" s="59"/>
      <c r="H64" s="60"/>
      <c r="I64" s="47"/>
      <c r="J64" s="51"/>
      <c r="K64" s="16"/>
      <c r="L64" s="16"/>
      <c r="M64" s="17"/>
      <c r="N64" s="18">
        <v>400</v>
      </c>
      <c r="O64" s="18"/>
    </row>
    <row r="65" spans="2:15" ht="15" customHeight="1">
      <c r="B65" s="4"/>
      <c r="C65" s="4"/>
      <c r="D65" s="44" t="s">
        <v>135</v>
      </c>
      <c r="E65" s="44"/>
      <c r="F65" s="45" t="s">
        <v>136</v>
      </c>
      <c r="G65" s="45"/>
      <c r="H65" s="45"/>
      <c r="I65" s="46" t="s">
        <v>137</v>
      </c>
      <c r="J65" s="46"/>
      <c r="K65" s="46"/>
      <c r="L65" s="46"/>
      <c r="M65" s="47"/>
      <c r="N65" s="18">
        <v>9659.16</v>
      </c>
      <c r="O65" s="18">
        <f t="shared" si="0"/>
        <v>96.5916</v>
      </c>
    </row>
    <row r="66" spans="2:15" ht="13.5" customHeight="1">
      <c r="B66" s="13"/>
      <c r="C66" s="12" t="s">
        <v>138</v>
      </c>
      <c r="D66" s="48"/>
      <c r="E66" s="48"/>
      <c r="F66" s="49" t="s">
        <v>139</v>
      </c>
      <c r="G66" s="49"/>
      <c r="H66" s="49"/>
      <c r="I66" s="21" t="s">
        <v>140</v>
      </c>
      <c r="J66" s="21"/>
      <c r="K66" s="21"/>
      <c r="L66" s="21"/>
      <c r="M66" s="22"/>
      <c r="N66" s="15">
        <v>4062.54</v>
      </c>
      <c r="O66" s="15">
        <f t="shared" si="0"/>
        <v>81.2508</v>
      </c>
    </row>
    <row r="67" spans="2:15" ht="15" customHeight="1">
      <c r="B67" s="4"/>
      <c r="C67" s="4"/>
      <c r="D67" s="44" t="s">
        <v>141</v>
      </c>
      <c r="E67" s="44"/>
      <c r="F67" s="45" t="s">
        <v>142</v>
      </c>
      <c r="G67" s="45"/>
      <c r="H67" s="45"/>
      <c r="I67" s="46" t="s">
        <v>140</v>
      </c>
      <c r="J67" s="46"/>
      <c r="K67" s="46"/>
      <c r="L67" s="46"/>
      <c r="M67" s="47"/>
      <c r="N67" s="18">
        <v>4062.54</v>
      </c>
      <c r="O67" s="18">
        <f t="shared" si="0"/>
        <v>81.2508</v>
      </c>
    </row>
    <row r="68" spans="2:15" ht="22.5" customHeight="1">
      <c r="B68" s="13"/>
      <c r="C68" s="12" t="s">
        <v>143</v>
      </c>
      <c r="D68" s="48"/>
      <c r="E68" s="48"/>
      <c r="F68" s="49" t="s">
        <v>144</v>
      </c>
      <c r="G68" s="49"/>
      <c r="H68" s="49"/>
      <c r="I68" s="21" t="s">
        <v>145</v>
      </c>
      <c r="J68" s="21"/>
      <c r="K68" s="21"/>
      <c r="L68" s="21"/>
      <c r="M68" s="22"/>
      <c r="N68" s="15">
        <v>1103612.56</v>
      </c>
      <c r="O68" s="15">
        <f t="shared" si="0"/>
        <v>97.79906402504677</v>
      </c>
    </row>
    <row r="69" spans="2:15" ht="15" customHeight="1">
      <c r="B69" s="4"/>
      <c r="C69" s="4"/>
      <c r="D69" s="44" t="s">
        <v>146</v>
      </c>
      <c r="E69" s="44"/>
      <c r="F69" s="45" t="s">
        <v>147</v>
      </c>
      <c r="G69" s="45"/>
      <c r="H69" s="45"/>
      <c r="I69" s="46" t="s">
        <v>148</v>
      </c>
      <c r="J69" s="46"/>
      <c r="K69" s="46"/>
      <c r="L69" s="46"/>
      <c r="M69" s="47"/>
      <c r="N69" s="18">
        <v>1092910</v>
      </c>
      <c r="O69" s="18">
        <f t="shared" si="0"/>
        <v>97.89161887376852</v>
      </c>
    </row>
    <row r="70" spans="2:15" ht="15" customHeight="1">
      <c r="B70" s="4"/>
      <c r="C70" s="4"/>
      <c r="D70" s="44" t="s">
        <v>149</v>
      </c>
      <c r="E70" s="44"/>
      <c r="F70" s="45" t="s">
        <v>150</v>
      </c>
      <c r="G70" s="45"/>
      <c r="H70" s="45"/>
      <c r="I70" s="46" t="s">
        <v>151</v>
      </c>
      <c r="J70" s="46"/>
      <c r="K70" s="46"/>
      <c r="L70" s="46"/>
      <c r="M70" s="47"/>
      <c r="N70" s="18">
        <v>10702.56</v>
      </c>
      <c r="O70" s="18">
        <f t="shared" si="0"/>
        <v>89.188</v>
      </c>
    </row>
    <row r="71" spans="2:15" ht="22.5" customHeight="1">
      <c r="B71" s="13"/>
      <c r="C71" s="12" t="s">
        <v>152</v>
      </c>
      <c r="D71" s="48"/>
      <c r="E71" s="48"/>
      <c r="F71" s="49" t="s">
        <v>153</v>
      </c>
      <c r="G71" s="49"/>
      <c r="H71" s="49"/>
      <c r="I71" s="21" t="s">
        <v>154</v>
      </c>
      <c r="J71" s="21"/>
      <c r="K71" s="21"/>
      <c r="L71" s="21"/>
      <c r="M71" s="22"/>
      <c r="N71" s="15">
        <v>8111.9</v>
      </c>
      <c r="O71" s="15">
        <f t="shared" si="0"/>
        <v>115.88428571428571</v>
      </c>
    </row>
    <row r="72" spans="2:15" ht="15" customHeight="1">
      <c r="B72" s="4"/>
      <c r="C72" s="4"/>
      <c r="D72" s="44" t="s">
        <v>135</v>
      </c>
      <c r="E72" s="44"/>
      <c r="F72" s="45" t="s">
        <v>136</v>
      </c>
      <c r="G72" s="45"/>
      <c r="H72" s="45"/>
      <c r="I72" s="46" t="s">
        <v>154</v>
      </c>
      <c r="J72" s="46"/>
      <c r="K72" s="46"/>
      <c r="L72" s="46"/>
      <c r="M72" s="47"/>
      <c r="N72" s="18">
        <v>8111.9</v>
      </c>
      <c r="O72" s="18">
        <f aca="true" t="shared" si="1" ref="O72:O135">N72/I72*100</f>
        <v>115.88428571428571</v>
      </c>
    </row>
    <row r="73" spans="2:15" ht="13.5" customHeight="1">
      <c r="B73" s="12" t="s">
        <v>155</v>
      </c>
      <c r="C73" s="13"/>
      <c r="D73" s="48"/>
      <c r="E73" s="48"/>
      <c r="F73" s="49" t="s">
        <v>156</v>
      </c>
      <c r="G73" s="49"/>
      <c r="H73" s="49"/>
      <c r="I73" s="21" t="s">
        <v>157</v>
      </c>
      <c r="J73" s="21"/>
      <c r="K73" s="21"/>
      <c r="L73" s="21"/>
      <c r="M73" s="22"/>
      <c r="N73" s="15">
        <v>9087510.07</v>
      </c>
      <c r="O73" s="15">
        <f t="shared" si="1"/>
        <v>100.35626927542248</v>
      </c>
    </row>
    <row r="74" spans="2:15" ht="18.75" customHeight="1">
      <c r="B74" s="13"/>
      <c r="C74" s="12" t="s">
        <v>158</v>
      </c>
      <c r="D74" s="48"/>
      <c r="E74" s="48"/>
      <c r="F74" s="49" t="s">
        <v>159</v>
      </c>
      <c r="G74" s="49"/>
      <c r="H74" s="49"/>
      <c r="I74" s="21" t="s">
        <v>160</v>
      </c>
      <c r="J74" s="21"/>
      <c r="K74" s="21"/>
      <c r="L74" s="21"/>
      <c r="M74" s="22"/>
      <c r="N74" s="15">
        <v>5574718</v>
      </c>
      <c r="O74" s="15">
        <f t="shared" si="1"/>
        <v>100</v>
      </c>
    </row>
    <row r="75" spans="2:15" ht="15" customHeight="1">
      <c r="B75" s="4"/>
      <c r="C75" s="4"/>
      <c r="D75" s="44" t="s">
        <v>161</v>
      </c>
      <c r="E75" s="44"/>
      <c r="F75" s="45" t="s">
        <v>162</v>
      </c>
      <c r="G75" s="45"/>
      <c r="H75" s="45"/>
      <c r="I75" s="46" t="s">
        <v>160</v>
      </c>
      <c r="J75" s="46"/>
      <c r="K75" s="46"/>
      <c r="L75" s="46"/>
      <c r="M75" s="47"/>
      <c r="N75" s="18">
        <v>5574718</v>
      </c>
      <c r="O75" s="18">
        <f t="shared" si="1"/>
        <v>100</v>
      </c>
    </row>
    <row r="76" spans="2:15" ht="13.5" customHeight="1">
      <c r="B76" s="13"/>
      <c r="C76" s="12" t="s">
        <v>163</v>
      </c>
      <c r="D76" s="48"/>
      <c r="E76" s="48"/>
      <c r="F76" s="49" t="s">
        <v>164</v>
      </c>
      <c r="G76" s="49"/>
      <c r="H76" s="49"/>
      <c r="I76" s="21" t="s">
        <v>165</v>
      </c>
      <c r="J76" s="21"/>
      <c r="K76" s="21"/>
      <c r="L76" s="21"/>
      <c r="M76" s="22"/>
      <c r="N76" s="15">
        <v>3192898</v>
      </c>
      <c r="O76" s="15">
        <f t="shared" si="1"/>
        <v>100</v>
      </c>
    </row>
    <row r="77" spans="2:15" ht="15" customHeight="1">
      <c r="B77" s="4"/>
      <c r="C77" s="4"/>
      <c r="D77" s="44" t="s">
        <v>161</v>
      </c>
      <c r="E77" s="44"/>
      <c r="F77" s="45" t="s">
        <v>162</v>
      </c>
      <c r="G77" s="45"/>
      <c r="H77" s="45"/>
      <c r="I77" s="46" t="s">
        <v>165</v>
      </c>
      <c r="J77" s="46"/>
      <c r="K77" s="46"/>
      <c r="L77" s="46"/>
      <c r="M77" s="47"/>
      <c r="N77" s="18">
        <v>3192898</v>
      </c>
      <c r="O77" s="18">
        <f t="shared" si="1"/>
        <v>100</v>
      </c>
    </row>
    <row r="78" spans="2:15" ht="13.5" customHeight="1">
      <c r="B78" s="13"/>
      <c r="C78" s="12" t="s">
        <v>166</v>
      </c>
      <c r="D78" s="48"/>
      <c r="E78" s="48"/>
      <c r="F78" s="49" t="s">
        <v>167</v>
      </c>
      <c r="G78" s="49"/>
      <c r="H78" s="49"/>
      <c r="I78" s="21" t="s">
        <v>168</v>
      </c>
      <c r="J78" s="21"/>
      <c r="K78" s="21"/>
      <c r="L78" s="21"/>
      <c r="M78" s="22"/>
      <c r="N78" s="15">
        <v>204845.07</v>
      </c>
      <c r="O78" s="15">
        <f t="shared" si="1"/>
        <v>118.6929669030733</v>
      </c>
    </row>
    <row r="79" spans="2:15" ht="15" customHeight="1">
      <c r="B79" s="4"/>
      <c r="C79" s="4"/>
      <c r="D79" s="44" t="s">
        <v>43</v>
      </c>
      <c r="E79" s="44"/>
      <c r="F79" s="45" t="s">
        <v>44</v>
      </c>
      <c r="G79" s="45"/>
      <c r="H79" s="45"/>
      <c r="I79" s="46" t="s">
        <v>169</v>
      </c>
      <c r="J79" s="46"/>
      <c r="K79" s="46"/>
      <c r="L79" s="46"/>
      <c r="M79" s="47"/>
      <c r="N79" s="18">
        <v>83086.92</v>
      </c>
      <c r="O79" s="18">
        <f t="shared" si="1"/>
        <v>159.78253846153845</v>
      </c>
    </row>
    <row r="80" spans="2:15" ht="15" customHeight="1">
      <c r="B80" s="4"/>
      <c r="C80" s="4"/>
      <c r="D80" s="44" t="s">
        <v>170</v>
      </c>
      <c r="E80" s="44"/>
      <c r="F80" s="45" t="s">
        <v>171</v>
      </c>
      <c r="G80" s="45"/>
      <c r="H80" s="45"/>
      <c r="I80" s="46" t="s">
        <v>172</v>
      </c>
      <c r="J80" s="46"/>
      <c r="K80" s="46"/>
      <c r="L80" s="46"/>
      <c r="M80" s="47"/>
      <c r="N80" s="18">
        <v>15000</v>
      </c>
      <c r="O80" s="18">
        <f t="shared" si="1"/>
        <v>100</v>
      </c>
    </row>
    <row r="81" spans="2:15" ht="15" customHeight="1">
      <c r="B81" s="4"/>
      <c r="C81" s="4"/>
      <c r="D81" s="44" t="s">
        <v>46</v>
      </c>
      <c r="E81" s="44"/>
      <c r="F81" s="45" t="s">
        <v>47</v>
      </c>
      <c r="G81" s="45"/>
      <c r="H81" s="45"/>
      <c r="I81" s="46" t="s">
        <v>173</v>
      </c>
      <c r="J81" s="46"/>
      <c r="K81" s="46"/>
      <c r="L81" s="46"/>
      <c r="M81" s="47"/>
      <c r="N81" s="18">
        <v>106758.15</v>
      </c>
      <c r="O81" s="18">
        <f t="shared" si="1"/>
        <v>101.11205296257009</v>
      </c>
    </row>
    <row r="82" spans="2:15" ht="13.5" customHeight="1">
      <c r="B82" s="13"/>
      <c r="C82" s="12" t="s">
        <v>174</v>
      </c>
      <c r="D82" s="48"/>
      <c r="E82" s="48"/>
      <c r="F82" s="49" t="s">
        <v>175</v>
      </c>
      <c r="G82" s="49"/>
      <c r="H82" s="49"/>
      <c r="I82" s="21" t="s">
        <v>176</v>
      </c>
      <c r="J82" s="21"/>
      <c r="K82" s="21"/>
      <c r="L82" s="21"/>
      <c r="M82" s="22"/>
      <c r="N82" s="15">
        <v>115049</v>
      </c>
      <c r="O82" s="15">
        <f t="shared" si="1"/>
        <v>100</v>
      </c>
    </row>
    <row r="83" spans="2:15" ht="15" customHeight="1">
      <c r="B83" s="4"/>
      <c r="C83" s="4"/>
      <c r="D83" s="44" t="s">
        <v>161</v>
      </c>
      <c r="E83" s="44"/>
      <c r="F83" s="45" t="s">
        <v>162</v>
      </c>
      <c r="G83" s="45"/>
      <c r="H83" s="45"/>
      <c r="I83" s="46" t="s">
        <v>176</v>
      </c>
      <c r="J83" s="46"/>
      <c r="K83" s="46"/>
      <c r="L83" s="46"/>
      <c r="M83" s="47"/>
      <c r="N83" s="18">
        <v>115049</v>
      </c>
      <c r="O83" s="18">
        <f t="shared" si="1"/>
        <v>100</v>
      </c>
    </row>
    <row r="84" spans="2:15" ht="13.5" customHeight="1">
      <c r="B84" s="12" t="s">
        <v>177</v>
      </c>
      <c r="C84" s="13"/>
      <c r="D84" s="48"/>
      <c r="E84" s="48"/>
      <c r="F84" s="49" t="s">
        <v>178</v>
      </c>
      <c r="G84" s="49"/>
      <c r="H84" s="49"/>
      <c r="I84" s="21" t="s">
        <v>179</v>
      </c>
      <c r="J84" s="21"/>
      <c r="K84" s="21"/>
      <c r="L84" s="21"/>
      <c r="M84" s="22"/>
      <c r="N84" s="15">
        <v>83508.92</v>
      </c>
      <c r="O84" s="15">
        <f t="shared" si="1"/>
        <v>95.06928843172466</v>
      </c>
    </row>
    <row r="85" spans="2:15" ht="13.5" customHeight="1">
      <c r="B85" s="13"/>
      <c r="C85" s="12" t="s">
        <v>181</v>
      </c>
      <c r="D85" s="48"/>
      <c r="E85" s="48"/>
      <c r="F85" s="49" t="s">
        <v>182</v>
      </c>
      <c r="G85" s="49"/>
      <c r="H85" s="49"/>
      <c r="I85" s="21" t="s">
        <v>183</v>
      </c>
      <c r="J85" s="21"/>
      <c r="K85" s="21"/>
      <c r="L85" s="21"/>
      <c r="M85" s="22"/>
      <c r="N85" s="15">
        <v>22009.26</v>
      </c>
      <c r="O85" s="15">
        <f t="shared" si="1"/>
        <v>93.04250337982654</v>
      </c>
    </row>
    <row r="86" spans="2:15" ht="46.5" customHeight="1">
      <c r="B86" s="4"/>
      <c r="C86" s="4"/>
      <c r="D86" s="44" t="s">
        <v>25</v>
      </c>
      <c r="E86" s="44"/>
      <c r="F86" s="45" t="s">
        <v>26</v>
      </c>
      <c r="G86" s="45"/>
      <c r="H86" s="45"/>
      <c r="I86" s="46" t="s">
        <v>184</v>
      </c>
      <c r="J86" s="46"/>
      <c r="K86" s="46"/>
      <c r="L86" s="46"/>
      <c r="M86" s="47"/>
      <c r="N86" s="18">
        <v>132</v>
      </c>
      <c r="O86" s="18">
        <f t="shared" si="1"/>
        <v>66</v>
      </c>
    </row>
    <row r="87" spans="2:15" ht="15" customHeight="1">
      <c r="B87" s="4"/>
      <c r="C87" s="4"/>
      <c r="D87" s="44" t="s">
        <v>43</v>
      </c>
      <c r="E87" s="44"/>
      <c r="F87" s="45" t="s">
        <v>44</v>
      </c>
      <c r="G87" s="45"/>
      <c r="H87" s="45"/>
      <c r="I87" s="46" t="s">
        <v>185</v>
      </c>
      <c r="J87" s="46"/>
      <c r="K87" s="46"/>
      <c r="L87" s="46"/>
      <c r="M87" s="47"/>
      <c r="N87" s="18">
        <v>1838.36</v>
      </c>
      <c r="O87" s="18">
        <f t="shared" si="1"/>
        <v>122.55733333333332</v>
      </c>
    </row>
    <row r="88" spans="2:15" ht="11.25" customHeight="1">
      <c r="B88" s="4"/>
      <c r="C88" s="4"/>
      <c r="D88" s="44" t="s">
        <v>46</v>
      </c>
      <c r="E88" s="44"/>
      <c r="F88" s="45" t="s">
        <v>47</v>
      </c>
      <c r="G88" s="45"/>
      <c r="H88" s="45"/>
      <c r="I88" s="46" t="s">
        <v>186</v>
      </c>
      <c r="J88" s="46"/>
      <c r="K88" s="46"/>
      <c r="L88" s="46"/>
      <c r="M88" s="47"/>
      <c r="N88" s="18">
        <v>1144</v>
      </c>
      <c r="O88" s="18">
        <f t="shared" si="1"/>
        <v>37.50819672131148</v>
      </c>
    </row>
    <row r="89" spans="2:15" ht="27.75" customHeight="1">
      <c r="B89" s="4"/>
      <c r="C89" s="4"/>
      <c r="D89" s="44" t="s">
        <v>187</v>
      </c>
      <c r="E89" s="44"/>
      <c r="F89" s="45" t="s">
        <v>188</v>
      </c>
      <c r="G89" s="45"/>
      <c r="H89" s="45"/>
      <c r="I89" s="46" t="s">
        <v>151</v>
      </c>
      <c r="J89" s="46"/>
      <c r="K89" s="46"/>
      <c r="L89" s="46"/>
      <c r="M89" s="47"/>
      <c r="N89" s="18">
        <v>12000</v>
      </c>
      <c r="O89" s="18">
        <f t="shared" si="1"/>
        <v>100</v>
      </c>
    </row>
    <row r="90" spans="2:15" ht="27.75" customHeight="1">
      <c r="B90" s="4"/>
      <c r="C90" s="4"/>
      <c r="D90" s="44" t="s">
        <v>189</v>
      </c>
      <c r="E90" s="44"/>
      <c r="F90" s="45" t="s">
        <v>190</v>
      </c>
      <c r="G90" s="45"/>
      <c r="H90" s="45"/>
      <c r="I90" s="46" t="s">
        <v>140</v>
      </c>
      <c r="J90" s="46"/>
      <c r="K90" s="46"/>
      <c r="L90" s="46"/>
      <c r="M90" s="47"/>
      <c r="N90" s="18">
        <v>5000</v>
      </c>
      <c r="O90" s="18">
        <f t="shared" si="1"/>
        <v>100</v>
      </c>
    </row>
    <row r="91" spans="2:15" ht="31.5" customHeight="1">
      <c r="B91" s="4"/>
      <c r="C91" s="4"/>
      <c r="D91" s="44" t="s">
        <v>191</v>
      </c>
      <c r="E91" s="44"/>
      <c r="F91" s="45" t="s">
        <v>192</v>
      </c>
      <c r="G91" s="45"/>
      <c r="H91" s="45"/>
      <c r="I91" s="46" t="s">
        <v>193</v>
      </c>
      <c r="J91" s="46"/>
      <c r="K91" s="46"/>
      <c r="L91" s="46"/>
      <c r="M91" s="47"/>
      <c r="N91" s="18">
        <v>1894.9</v>
      </c>
      <c r="O91" s="18">
        <f t="shared" si="1"/>
        <v>99.46668346403789</v>
      </c>
    </row>
    <row r="92" spans="2:15" ht="13.5" customHeight="1">
      <c r="B92" s="13"/>
      <c r="C92" s="12" t="s">
        <v>194</v>
      </c>
      <c r="D92" s="48"/>
      <c r="E92" s="48"/>
      <c r="F92" s="49" t="s">
        <v>195</v>
      </c>
      <c r="G92" s="49"/>
      <c r="H92" s="49"/>
      <c r="I92" s="21" t="s">
        <v>196</v>
      </c>
      <c r="J92" s="21"/>
      <c r="K92" s="21"/>
      <c r="L92" s="21"/>
      <c r="M92" s="22"/>
      <c r="N92" s="15">
        <v>327.16</v>
      </c>
      <c r="O92" s="15">
        <f t="shared" si="1"/>
        <v>130.864</v>
      </c>
    </row>
    <row r="93" spans="2:15" ht="15" customHeight="1">
      <c r="B93" s="4"/>
      <c r="C93" s="4"/>
      <c r="D93" s="44" t="s">
        <v>43</v>
      </c>
      <c r="E93" s="44"/>
      <c r="F93" s="45" t="s">
        <v>44</v>
      </c>
      <c r="G93" s="45"/>
      <c r="H93" s="45"/>
      <c r="I93" s="46" t="s">
        <v>184</v>
      </c>
      <c r="J93" s="46"/>
      <c r="K93" s="46"/>
      <c r="L93" s="46"/>
      <c r="M93" s="47"/>
      <c r="N93" s="18">
        <v>280.16</v>
      </c>
      <c r="O93" s="18">
        <f t="shared" si="1"/>
        <v>140.08</v>
      </c>
    </row>
    <row r="94" spans="2:15" ht="15" customHeight="1">
      <c r="B94" s="4"/>
      <c r="C94" s="4"/>
      <c r="D94" s="44" t="s">
        <v>46</v>
      </c>
      <c r="E94" s="44"/>
      <c r="F94" s="45" t="s">
        <v>47</v>
      </c>
      <c r="G94" s="45"/>
      <c r="H94" s="45"/>
      <c r="I94" s="46" t="s">
        <v>197</v>
      </c>
      <c r="J94" s="46"/>
      <c r="K94" s="46"/>
      <c r="L94" s="46"/>
      <c r="M94" s="47"/>
      <c r="N94" s="18">
        <v>47</v>
      </c>
      <c r="O94" s="18">
        <f t="shared" si="1"/>
        <v>94</v>
      </c>
    </row>
    <row r="95" spans="2:15" ht="13.5" customHeight="1">
      <c r="B95" s="13"/>
      <c r="C95" s="12" t="s">
        <v>198</v>
      </c>
      <c r="D95" s="48"/>
      <c r="E95" s="48"/>
      <c r="F95" s="49" t="s">
        <v>17</v>
      </c>
      <c r="G95" s="49"/>
      <c r="H95" s="49"/>
      <c r="I95" s="21" t="s">
        <v>199</v>
      </c>
      <c r="J95" s="21"/>
      <c r="K95" s="21"/>
      <c r="L95" s="21"/>
      <c r="M95" s="22"/>
      <c r="N95" s="15">
        <v>61172.5</v>
      </c>
      <c r="O95" s="15">
        <f t="shared" si="1"/>
        <v>95.67920544302807</v>
      </c>
    </row>
    <row r="96" spans="2:15" ht="42.75" customHeight="1">
      <c r="B96" s="4"/>
      <c r="C96" s="3"/>
      <c r="D96" s="23"/>
      <c r="E96" s="23"/>
      <c r="F96" s="45" t="s">
        <v>15</v>
      </c>
      <c r="G96" s="45"/>
      <c r="H96" s="45"/>
      <c r="I96" s="46" t="s">
        <v>180</v>
      </c>
      <c r="J96" s="46"/>
      <c r="K96" s="46"/>
      <c r="L96" s="46"/>
      <c r="M96" s="47"/>
      <c r="N96" s="18">
        <v>60697.5</v>
      </c>
      <c r="O96" s="18">
        <f t="shared" si="1"/>
        <v>95.64686416640403</v>
      </c>
    </row>
    <row r="97" spans="2:15" ht="45.75" customHeight="1">
      <c r="B97" s="4"/>
      <c r="C97" s="4"/>
      <c r="D97" s="44" t="s">
        <v>200</v>
      </c>
      <c r="E97" s="44"/>
      <c r="F97" s="45" t="s">
        <v>201</v>
      </c>
      <c r="G97" s="45"/>
      <c r="H97" s="45"/>
      <c r="I97" s="46" t="s">
        <v>202</v>
      </c>
      <c r="J97" s="46"/>
      <c r="K97" s="46"/>
      <c r="L97" s="46"/>
      <c r="M97" s="47"/>
      <c r="N97" s="18">
        <v>51592.87</v>
      </c>
      <c r="O97" s="18">
        <f t="shared" si="1"/>
        <v>95.64685489701712</v>
      </c>
    </row>
    <row r="98" spans="2:15" ht="46.5" customHeight="1">
      <c r="B98" s="4"/>
      <c r="C98" s="4"/>
      <c r="D98" s="44" t="s">
        <v>203</v>
      </c>
      <c r="E98" s="44"/>
      <c r="F98" s="45" t="s">
        <v>201</v>
      </c>
      <c r="G98" s="45"/>
      <c r="H98" s="45"/>
      <c r="I98" s="46" t="s">
        <v>204</v>
      </c>
      <c r="J98" s="46"/>
      <c r="K98" s="46"/>
      <c r="L98" s="46"/>
      <c r="M98" s="47"/>
      <c r="N98" s="18">
        <v>9104.63</v>
      </c>
      <c r="O98" s="18">
        <f t="shared" si="1"/>
        <v>95.64691669292992</v>
      </c>
    </row>
    <row r="99" spans="2:15" ht="27.75" customHeight="1">
      <c r="B99" s="4"/>
      <c r="C99" s="4"/>
      <c r="D99" s="44" t="s">
        <v>187</v>
      </c>
      <c r="E99" s="44"/>
      <c r="F99" s="45" t="s">
        <v>188</v>
      </c>
      <c r="G99" s="45"/>
      <c r="H99" s="45"/>
      <c r="I99" s="46" t="s">
        <v>205</v>
      </c>
      <c r="J99" s="46"/>
      <c r="K99" s="46"/>
      <c r="L99" s="46"/>
      <c r="M99" s="47"/>
      <c r="N99" s="18">
        <v>475</v>
      </c>
      <c r="O99" s="18">
        <f t="shared" si="1"/>
        <v>100</v>
      </c>
    </row>
    <row r="100" spans="2:15" ht="13.5" customHeight="1">
      <c r="B100" s="12" t="s">
        <v>206</v>
      </c>
      <c r="C100" s="13"/>
      <c r="D100" s="48"/>
      <c r="E100" s="48"/>
      <c r="F100" s="49" t="s">
        <v>207</v>
      </c>
      <c r="G100" s="49"/>
      <c r="H100" s="49"/>
      <c r="I100" s="21" t="s">
        <v>208</v>
      </c>
      <c r="J100" s="21"/>
      <c r="K100" s="21"/>
      <c r="L100" s="21"/>
      <c r="M100" s="22"/>
      <c r="N100" s="15">
        <v>93533.09</v>
      </c>
      <c r="O100" s="15">
        <f t="shared" si="1"/>
        <v>100.57321505376345</v>
      </c>
    </row>
    <row r="101" spans="2:15" ht="13.5" customHeight="1">
      <c r="B101" s="13"/>
      <c r="C101" s="12" t="s">
        <v>209</v>
      </c>
      <c r="D101" s="48"/>
      <c r="E101" s="48"/>
      <c r="F101" s="49" t="s">
        <v>210</v>
      </c>
      <c r="G101" s="49"/>
      <c r="H101" s="49"/>
      <c r="I101" s="21" t="s">
        <v>208</v>
      </c>
      <c r="J101" s="21"/>
      <c r="K101" s="21"/>
      <c r="L101" s="21"/>
      <c r="M101" s="22"/>
      <c r="N101" s="15">
        <v>93533.09</v>
      </c>
      <c r="O101" s="15">
        <f t="shared" si="1"/>
        <v>100.57321505376345</v>
      </c>
    </row>
    <row r="102" spans="2:15" ht="13.5" customHeight="1">
      <c r="B102" s="4"/>
      <c r="C102" s="4"/>
      <c r="D102" s="44" t="s">
        <v>211</v>
      </c>
      <c r="E102" s="44"/>
      <c r="F102" s="45" t="s">
        <v>212</v>
      </c>
      <c r="G102" s="45"/>
      <c r="H102" s="45"/>
      <c r="I102" s="46" t="s">
        <v>208</v>
      </c>
      <c r="J102" s="46"/>
      <c r="K102" s="46"/>
      <c r="L102" s="46"/>
      <c r="M102" s="47"/>
      <c r="N102" s="18">
        <v>93533.09</v>
      </c>
      <c r="O102" s="18">
        <f t="shared" si="1"/>
        <v>100.57321505376345</v>
      </c>
    </row>
    <row r="103" spans="2:15" ht="13.5" customHeight="1">
      <c r="B103" s="12" t="s">
        <v>213</v>
      </c>
      <c r="C103" s="13"/>
      <c r="D103" s="48"/>
      <c r="E103" s="48"/>
      <c r="F103" s="49" t="s">
        <v>214</v>
      </c>
      <c r="G103" s="49"/>
      <c r="H103" s="49"/>
      <c r="I103" s="21" t="s">
        <v>215</v>
      </c>
      <c r="J103" s="21"/>
      <c r="K103" s="21"/>
      <c r="L103" s="21"/>
      <c r="M103" s="22"/>
      <c r="N103" s="15">
        <v>3557095.42</v>
      </c>
      <c r="O103" s="15">
        <f t="shared" si="1"/>
        <v>99.94334794316782</v>
      </c>
    </row>
    <row r="104" spans="2:15" ht="38.25" customHeight="1">
      <c r="B104" s="13"/>
      <c r="C104" s="12" t="s">
        <v>216</v>
      </c>
      <c r="D104" s="48"/>
      <c r="E104" s="48"/>
      <c r="F104" s="49" t="s">
        <v>217</v>
      </c>
      <c r="G104" s="49"/>
      <c r="H104" s="49"/>
      <c r="I104" s="21" t="s">
        <v>218</v>
      </c>
      <c r="J104" s="21"/>
      <c r="K104" s="21"/>
      <c r="L104" s="21"/>
      <c r="M104" s="22"/>
      <c r="N104" s="15">
        <v>2615238.86</v>
      </c>
      <c r="O104" s="15">
        <f t="shared" si="1"/>
        <v>99.9568814313894</v>
      </c>
    </row>
    <row r="105" spans="2:15" ht="36.75" customHeight="1">
      <c r="B105" s="4"/>
      <c r="C105" s="4"/>
      <c r="D105" s="44" t="s">
        <v>18</v>
      </c>
      <c r="E105" s="44"/>
      <c r="F105" s="45" t="s">
        <v>19</v>
      </c>
      <c r="G105" s="45"/>
      <c r="H105" s="45"/>
      <c r="I105" s="46" t="s">
        <v>219</v>
      </c>
      <c r="J105" s="46"/>
      <c r="K105" s="46"/>
      <c r="L105" s="46"/>
      <c r="M105" s="47"/>
      <c r="N105" s="18">
        <v>2593984.25</v>
      </c>
      <c r="O105" s="18">
        <f t="shared" si="1"/>
        <v>99.99993253625887</v>
      </c>
    </row>
    <row r="106" spans="2:15" ht="33" customHeight="1">
      <c r="B106" s="4"/>
      <c r="C106" s="4"/>
      <c r="D106" s="44" t="s">
        <v>220</v>
      </c>
      <c r="E106" s="44"/>
      <c r="F106" s="45" t="s">
        <v>221</v>
      </c>
      <c r="G106" s="45"/>
      <c r="H106" s="45"/>
      <c r="I106" s="46" t="s">
        <v>222</v>
      </c>
      <c r="J106" s="46"/>
      <c r="K106" s="46"/>
      <c r="L106" s="46"/>
      <c r="M106" s="47"/>
      <c r="N106" s="18">
        <v>21254.61</v>
      </c>
      <c r="O106" s="18">
        <f t="shared" si="1"/>
        <v>94.96720432509719</v>
      </c>
    </row>
    <row r="107" spans="2:15" ht="60" customHeight="1">
      <c r="B107" s="13"/>
      <c r="C107" s="12" t="s">
        <v>223</v>
      </c>
      <c r="D107" s="48"/>
      <c r="E107" s="48"/>
      <c r="F107" s="49" t="s">
        <v>224</v>
      </c>
      <c r="G107" s="49"/>
      <c r="H107" s="49"/>
      <c r="I107" s="21" t="s">
        <v>225</v>
      </c>
      <c r="J107" s="21"/>
      <c r="K107" s="21"/>
      <c r="L107" s="21"/>
      <c r="M107" s="22"/>
      <c r="N107" s="15">
        <v>19326.87</v>
      </c>
      <c r="O107" s="15">
        <f t="shared" si="1"/>
        <v>99.58710774462823</v>
      </c>
    </row>
    <row r="108" spans="2:15" ht="37.5" customHeight="1">
      <c r="B108" s="4"/>
      <c r="C108" s="4"/>
      <c r="D108" s="44" t="s">
        <v>18</v>
      </c>
      <c r="E108" s="44"/>
      <c r="F108" s="45" t="s">
        <v>19</v>
      </c>
      <c r="G108" s="45"/>
      <c r="H108" s="45"/>
      <c r="I108" s="46" t="s">
        <v>226</v>
      </c>
      <c r="J108" s="46"/>
      <c r="K108" s="46"/>
      <c r="L108" s="46"/>
      <c r="M108" s="47"/>
      <c r="N108" s="18">
        <v>7160.4</v>
      </c>
      <c r="O108" s="18">
        <f t="shared" si="1"/>
        <v>99.99162128194385</v>
      </c>
    </row>
    <row r="109" spans="2:15" ht="24.75" customHeight="1">
      <c r="B109" s="4"/>
      <c r="C109" s="4"/>
      <c r="D109" s="44" t="s">
        <v>187</v>
      </c>
      <c r="E109" s="44"/>
      <c r="F109" s="45" t="s">
        <v>188</v>
      </c>
      <c r="G109" s="45"/>
      <c r="H109" s="45"/>
      <c r="I109" s="46" t="s">
        <v>227</v>
      </c>
      <c r="J109" s="46"/>
      <c r="K109" s="46"/>
      <c r="L109" s="46"/>
      <c r="M109" s="47"/>
      <c r="N109" s="18">
        <v>12166.47</v>
      </c>
      <c r="O109" s="18">
        <f t="shared" si="1"/>
        <v>99.35056344928957</v>
      </c>
    </row>
    <row r="110" spans="2:15" ht="26.25" customHeight="1">
      <c r="B110" s="13"/>
      <c r="C110" s="12" t="s">
        <v>228</v>
      </c>
      <c r="D110" s="48"/>
      <c r="E110" s="48"/>
      <c r="F110" s="49" t="s">
        <v>229</v>
      </c>
      <c r="G110" s="49"/>
      <c r="H110" s="49"/>
      <c r="I110" s="21" t="s">
        <v>230</v>
      </c>
      <c r="J110" s="21"/>
      <c r="K110" s="21"/>
      <c r="L110" s="21"/>
      <c r="M110" s="22"/>
      <c r="N110" s="15">
        <v>406694</v>
      </c>
      <c r="O110" s="15">
        <f t="shared" si="1"/>
        <v>100</v>
      </c>
    </row>
    <row r="111" spans="2:15" ht="27" customHeight="1">
      <c r="B111" s="4"/>
      <c r="C111" s="4"/>
      <c r="D111" s="44" t="s">
        <v>187</v>
      </c>
      <c r="E111" s="44"/>
      <c r="F111" s="45" t="s">
        <v>188</v>
      </c>
      <c r="G111" s="45"/>
      <c r="H111" s="45"/>
      <c r="I111" s="46" t="s">
        <v>230</v>
      </c>
      <c r="J111" s="46"/>
      <c r="K111" s="46"/>
      <c r="L111" s="46"/>
      <c r="M111" s="47"/>
      <c r="N111" s="18">
        <v>406694</v>
      </c>
      <c r="O111" s="18">
        <f t="shared" si="1"/>
        <v>100</v>
      </c>
    </row>
    <row r="112" spans="2:15" ht="13.5" customHeight="1">
      <c r="B112" s="13"/>
      <c r="C112" s="12" t="s">
        <v>231</v>
      </c>
      <c r="D112" s="48"/>
      <c r="E112" s="48"/>
      <c r="F112" s="49" t="s">
        <v>232</v>
      </c>
      <c r="G112" s="49"/>
      <c r="H112" s="49"/>
      <c r="I112" s="21" t="s">
        <v>233</v>
      </c>
      <c r="J112" s="21"/>
      <c r="K112" s="21"/>
      <c r="L112" s="21"/>
      <c r="M112" s="22"/>
      <c r="N112" s="15">
        <v>152871.02</v>
      </c>
      <c r="O112" s="15">
        <f t="shared" si="1"/>
        <v>99.77158483497692</v>
      </c>
    </row>
    <row r="113" spans="2:15" ht="25.5" customHeight="1">
      <c r="B113" s="4"/>
      <c r="C113" s="4"/>
      <c r="D113" s="44" t="s">
        <v>187</v>
      </c>
      <c r="E113" s="44"/>
      <c r="F113" s="45" t="s">
        <v>188</v>
      </c>
      <c r="G113" s="45"/>
      <c r="H113" s="45"/>
      <c r="I113" s="46" t="s">
        <v>233</v>
      </c>
      <c r="J113" s="46"/>
      <c r="K113" s="46"/>
      <c r="L113" s="46"/>
      <c r="M113" s="47"/>
      <c r="N113" s="18">
        <v>152871.02</v>
      </c>
      <c r="O113" s="18">
        <f t="shared" si="1"/>
        <v>99.77158483497692</v>
      </c>
    </row>
    <row r="114" spans="2:15" ht="13.5" customHeight="1">
      <c r="B114" s="13"/>
      <c r="C114" s="12" t="s">
        <v>234</v>
      </c>
      <c r="D114" s="48"/>
      <c r="E114" s="48"/>
      <c r="F114" s="49" t="s">
        <v>235</v>
      </c>
      <c r="G114" s="49"/>
      <c r="H114" s="49"/>
      <c r="I114" s="21" t="s">
        <v>236</v>
      </c>
      <c r="J114" s="21"/>
      <c r="K114" s="21"/>
      <c r="L114" s="21"/>
      <c r="M114" s="22"/>
      <c r="N114" s="15">
        <v>114957.94</v>
      </c>
      <c r="O114" s="15">
        <f t="shared" si="1"/>
        <v>99.25568986358142</v>
      </c>
    </row>
    <row r="115" spans="2:15" ht="15" customHeight="1">
      <c r="B115" s="4"/>
      <c r="C115" s="4"/>
      <c r="D115" s="44" t="s">
        <v>43</v>
      </c>
      <c r="E115" s="44"/>
      <c r="F115" s="45" t="s">
        <v>44</v>
      </c>
      <c r="G115" s="45"/>
      <c r="H115" s="45"/>
      <c r="I115" s="46" t="s">
        <v>237</v>
      </c>
      <c r="J115" s="46"/>
      <c r="K115" s="46"/>
      <c r="L115" s="46"/>
      <c r="M115" s="47"/>
      <c r="N115" s="18">
        <v>2061.94</v>
      </c>
      <c r="O115" s="18">
        <f t="shared" si="1"/>
        <v>114.55222222222223</v>
      </c>
    </row>
    <row r="116" spans="2:15" ht="15" customHeight="1">
      <c r="B116" s="4"/>
      <c r="C116" s="4"/>
      <c r="D116" s="44" t="s">
        <v>46</v>
      </c>
      <c r="E116" s="44"/>
      <c r="F116" s="45" t="s">
        <v>47</v>
      </c>
      <c r="G116" s="45"/>
      <c r="H116" s="45"/>
      <c r="I116" s="46" t="s">
        <v>85</v>
      </c>
      <c r="J116" s="46"/>
      <c r="K116" s="46"/>
      <c r="L116" s="46"/>
      <c r="M116" s="47"/>
      <c r="N116" s="18">
        <v>76</v>
      </c>
      <c r="O116" s="18">
        <f t="shared" si="1"/>
        <v>6.333333333333334</v>
      </c>
    </row>
    <row r="117" spans="2:15" ht="34.5" customHeight="1">
      <c r="B117" s="4"/>
      <c r="C117" s="4"/>
      <c r="D117" s="44" t="s">
        <v>187</v>
      </c>
      <c r="E117" s="44"/>
      <c r="F117" s="45" t="s">
        <v>188</v>
      </c>
      <c r="G117" s="45"/>
      <c r="H117" s="45"/>
      <c r="I117" s="46" t="s">
        <v>238</v>
      </c>
      <c r="J117" s="46"/>
      <c r="K117" s="46"/>
      <c r="L117" s="46"/>
      <c r="M117" s="47"/>
      <c r="N117" s="18">
        <v>112820</v>
      </c>
      <c r="O117" s="18">
        <f t="shared" si="1"/>
        <v>100</v>
      </c>
    </row>
    <row r="118" spans="2:15" ht="19.5" customHeight="1">
      <c r="B118" s="13"/>
      <c r="C118" s="12" t="s">
        <v>239</v>
      </c>
      <c r="D118" s="48"/>
      <c r="E118" s="48"/>
      <c r="F118" s="49" t="s">
        <v>240</v>
      </c>
      <c r="G118" s="49"/>
      <c r="H118" s="49"/>
      <c r="I118" s="21" t="s">
        <v>241</v>
      </c>
      <c r="J118" s="21"/>
      <c r="K118" s="21"/>
      <c r="L118" s="21"/>
      <c r="M118" s="22"/>
      <c r="N118" s="15">
        <v>16404</v>
      </c>
      <c r="O118" s="15">
        <f t="shared" si="1"/>
        <v>102.525</v>
      </c>
    </row>
    <row r="119" spans="2:15" ht="15" customHeight="1">
      <c r="B119" s="4"/>
      <c r="C119" s="4"/>
      <c r="D119" s="44" t="s">
        <v>46</v>
      </c>
      <c r="E119" s="44"/>
      <c r="F119" s="45" t="s">
        <v>47</v>
      </c>
      <c r="G119" s="45"/>
      <c r="H119" s="45"/>
      <c r="I119" s="46" t="s">
        <v>241</v>
      </c>
      <c r="J119" s="46"/>
      <c r="K119" s="46"/>
      <c r="L119" s="46"/>
      <c r="M119" s="47"/>
      <c r="N119" s="18">
        <v>16404</v>
      </c>
      <c r="O119" s="18">
        <f t="shared" si="1"/>
        <v>102.525</v>
      </c>
    </row>
    <row r="120" spans="2:15" ht="13.5" customHeight="1">
      <c r="B120" s="13"/>
      <c r="C120" s="12" t="s">
        <v>242</v>
      </c>
      <c r="D120" s="48"/>
      <c r="E120" s="48"/>
      <c r="F120" s="49" t="s">
        <v>17</v>
      </c>
      <c r="G120" s="49"/>
      <c r="H120" s="49"/>
      <c r="I120" s="21" t="s">
        <v>243</v>
      </c>
      <c r="J120" s="21"/>
      <c r="K120" s="21"/>
      <c r="L120" s="21"/>
      <c r="M120" s="22"/>
      <c r="N120" s="15">
        <v>231602.73</v>
      </c>
      <c r="O120" s="15">
        <f t="shared" si="1"/>
        <v>100</v>
      </c>
    </row>
    <row r="121" spans="2:15" ht="37.5" customHeight="1">
      <c r="B121" s="4"/>
      <c r="C121" s="4"/>
      <c r="D121" s="44" t="s">
        <v>244</v>
      </c>
      <c r="E121" s="44"/>
      <c r="F121" s="45" t="s">
        <v>55</v>
      </c>
      <c r="G121" s="45"/>
      <c r="H121" s="45"/>
      <c r="I121" s="46" t="s">
        <v>245</v>
      </c>
      <c r="J121" s="46"/>
      <c r="K121" s="46"/>
      <c r="L121" s="46"/>
      <c r="M121" s="47"/>
      <c r="N121" s="18">
        <v>73803.73</v>
      </c>
      <c r="O121" s="18">
        <f t="shared" si="1"/>
        <v>100</v>
      </c>
    </row>
    <row r="122" spans="2:15" ht="27" customHeight="1">
      <c r="B122" s="4"/>
      <c r="C122" s="4"/>
      <c r="D122" s="44" t="s">
        <v>187</v>
      </c>
      <c r="E122" s="44"/>
      <c r="F122" s="45" t="s">
        <v>188</v>
      </c>
      <c r="G122" s="45"/>
      <c r="H122" s="45"/>
      <c r="I122" s="46" t="s">
        <v>246</v>
      </c>
      <c r="J122" s="46"/>
      <c r="K122" s="46"/>
      <c r="L122" s="46"/>
      <c r="M122" s="47"/>
      <c r="N122" s="18">
        <v>157799</v>
      </c>
      <c r="O122" s="18">
        <f t="shared" si="1"/>
        <v>100</v>
      </c>
    </row>
    <row r="123" spans="2:15" ht="15" customHeight="1">
      <c r="B123" s="12" t="s">
        <v>247</v>
      </c>
      <c r="C123" s="13"/>
      <c r="D123" s="48"/>
      <c r="E123" s="48"/>
      <c r="F123" s="49" t="s">
        <v>248</v>
      </c>
      <c r="G123" s="49"/>
      <c r="H123" s="49"/>
      <c r="I123" s="21" t="s">
        <v>249</v>
      </c>
      <c r="J123" s="21"/>
      <c r="K123" s="21"/>
      <c r="L123" s="21"/>
      <c r="M123" s="22"/>
      <c r="N123" s="15">
        <v>105148.98</v>
      </c>
      <c r="O123" s="15">
        <f t="shared" si="1"/>
        <v>99.16440797849766</v>
      </c>
    </row>
    <row r="124" spans="2:15" ht="13.5" customHeight="1">
      <c r="B124" s="13"/>
      <c r="C124" s="12" t="s">
        <v>250</v>
      </c>
      <c r="D124" s="48"/>
      <c r="E124" s="48"/>
      <c r="F124" s="49" t="s">
        <v>17</v>
      </c>
      <c r="G124" s="49"/>
      <c r="H124" s="49"/>
      <c r="I124" s="21" t="s">
        <v>249</v>
      </c>
      <c r="J124" s="21"/>
      <c r="K124" s="21"/>
      <c r="L124" s="21"/>
      <c r="M124" s="22"/>
      <c r="N124" s="15">
        <v>105148.98</v>
      </c>
      <c r="O124" s="15">
        <f t="shared" si="1"/>
        <v>99.16440797849766</v>
      </c>
    </row>
    <row r="125" spans="2:15" ht="42.75" customHeight="1">
      <c r="B125" s="4"/>
      <c r="C125" s="3"/>
      <c r="D125" s="23"/>
      <c r="E125" s="23"/>
      <c r="F125" s="45" t="s">
        <v>15</v>
      </c>
      <c r="G125" s="45"/>
      <c r="H125" s="45"/>
      <c r="I125" s="46" t="s">
        <v>249</v>
      </c>
      <c r="J125" s="46"/>
      <c r="K125" s="46"/>
      <c r="L125" s="46"/>
      <c r="M125" s="47"/>
      <c r="N125" s="18">
        <v>105148.98</v>
      </c>
      <c r="O125" s="18">
        <f t="shared" si="1"/>
        <v>99.16440797849766</v>
      </c>
    </row>
    <row r="126" spans="2:15" ht="45" customHeight="1">
      <c r="B126" s="4"/>
      <c r="C126" s="4"/>
      <c r="D126" s="44" t="s">
        <v>200</v>
      </c>
      <c r="E126" s="44"/>
      <c r="F126" s="45" t="s">
        <v>201</v>
      </c>
      <c r="G126" s="45"/>
      <c r="H126" s="45"/>
      <c r="I126" s="46" t="s">
        <v>251</v>
      </c>
      <c r="J126" s="46"/>
      <c r="K126" s="46"/>
      <c r="L126" s="46"/>
      <c r="M126" s="47"/>
      <c r="N126" s="18">
        <v>99867.58</v>
      </c>
      <c r="O126" s="18">
        <f t="shared" si="1"/>
        <v>99.16442489594782</v>
      </c>
    </row>
    <row r="127" spans="2:15" ht="42" customHeight="1">
      <c r="B127" s="4"/>
      <c r="C127" s="4"/>
      <c r="D127" s="44" t="s">
        <v>203</v>
      </c>
      <c r="E127" s="44"/>
      <c r="F127" s="45" t="s">
        <v>201</v>
      </c>
      <c r="G127" s="45"/>
      <c r="H127" s="45"/>
      <c r="I127" s="46" t="s">
        <v>252</v>
      </c>
      <c r="J127" s="46"/>
      <c r="K127" s="46"/>
      <c r="L127" s="46"/>
      <c r="M127" s="47"/>
      <c r="N127" s="18">
        <v>5281.4</v>
      </c>
      <c r="O127" s="18">
        <f t="shared" si="1"/>
        <v>99.16408808243457</v>
      </c>
    </row>
    <row r="128" spans="2:15" ht="13.5" customHeight="1">
      <c r="B128" s="12" t="s">
        <v>253</v>
      </c>
      <c r="C128" s="13"/>
      <c r="D128" s="48"/>
      <c r="E128" s="48"/>
      <c r="F128" s="49" t="s">
        <v>254</v>
      </c>
      <c r="G128" s="49"/>
      <c r="H128" s="49"/>
      <c r="I128" s="21" t="s">
        <v>255</v>
      </c>
      <c r="J128" s="21"/>
      <c r="K128" s="21"/>
      <c r="L128" s="21"/>
      <c r="M128" s="22"/>
      <c r="N128" s="15">
        <v>242260.14</v>
      </c>
      <c r="O128" s="15">
        <f t="shared" si="1"/>
        <v>94.70241427298173</v>
      </c>
    </row>
    <row r="129" spans="2:15" ht="13.5" customHeight="1">
      <c r="B129" s="13"/>
      <c r="C129" s="12" t="s">
        <v>256</v>
      </c>
      <c r="D129" s="48"/>
      <c r="E129" s="48"/>
      <c r="F129" s="49" t="s">
        <v>257</v>
      </c>
      <c r="G129" s="49"/>
      <c r="H129" s="49"/>
      <c r="I129" s="21" t="s">
        <v>255</v>
      </c>
      <c r="J129" s="21"/>
      <c r="K129" s="21"/>
      <c r="L129" s="21"/>
      <c r="M129" s="22"/>
      <c r="N129" s="15">
        <v>242260.14</v>
      </c>
      <c r="O129" s="15">
        <f t="shared" si="1"/>
        <v>94.70241427298173</v>
      </c>
    </row>
    <row r="130" spans="2:15" ht="23.25" customHeight="1">
      <c r="B130" s="4"/>
      <c r="C130" s="4"/>
      <c r="D130" s="44" t="s">
        <v>187</v>
      </c>
      <c r="E130" s="44"/>
      <c r="F130" s="45" t="s">
        <v>188</v>
      </c>
      <c r="G130" s="45"/>
      <c r="H130" s="45"/>
      <c r="I130" s="46" t="s">
        <v>255</v>
      </c>
      <c r="J130" s="46"/>
      <c r="K130" s="46"/>
      <c r="L130" s="46"/>
      <c r="M130" s="47"/>
      <c r="N130" s="18">
        <v>242260.14</v>
      </c>
      <c r="O130" s="18">
        <f t="shared" si="1"/>
        <v>94.70241427298173</v>
      </c>
    </row>
    <row r="131" spans="2:15" ht="13.5" customHeight="1">
      <c r="B131" s="12" t="s">
        <v>258</v>
      </c>
      <c r="C131" s="13"/>
      <c r="D131" s="48"/>
      <c r="E131" s="48"/>
      <c r="F131" s="49" t="s">
        <v>259</v>
      </c>
      <c r="G131" s="49"/>
      <c r="H131" s="49"/>
      <c r="I131" s="21" t="s">
        <v>260</v>
      </c>
      <c r="J131" s="21"/>
      <c r="K131" s="21"/>
      <c r="L131" s="21"/>
      <c r="M131" s="22"/>
      <c r="N131" s="15">
        <v>25909.94</v>
      </c>
      <c r="O131" s="15">
        <f t="shared" si="1"/>
        <v>101.210703125</v>
      </c>
    </row>
    <row r="132" spans="2:15" ht="15.75" customHeight="1">
      <c r="B132" s="13"/>
      <c r="C132" s="12" t="s">
        <v>261</v>
      </c>
      <c r="D132" s="48"/>
      <c r="E132" s="48"/>
      <c r="F132" s="49" t="s">
        <v>262</v>
      </c>
      <c r="G132" s="49"/>
      <c r="H132" s="49"/>
      <c r="I132" s="21" t="s">
        <v>263</v>
      </c>
      <c r="J132" s="21"/>
      <c r="K132" s="21"/>
      <c r="L132" s="21"/>
      <c r="M132" s="22"/>
      <c r="N132" s="15">
        <v>23618.04</v>
      </c>
      <c r="O132" s="15">
        <f t="shared" si="1"/>
        <v>100.0764406779661</v>
      </c>
    </row>
    <row r="133" spans="2:15" ht="15" customHeight="1">
      <c r="B133" s="4"/>
      <c r="C133" s="4"/>
      <c r="D133" s="44" t="s">
        <v>46</v>
      </c>
      <c r="E133" s="44"/>
      <c r="F133" s="45" t="s">
        <v>47</v>
      </c>
      <c r="G133" s="45"/>
      <c r="H133" s="45"/>
      <c r="I133" s="46" t="s">
        <v>263</v>
      </c>
      <c r="J133" s="46"/>
      <c r="K133" s="46"/>
      <c r="L133" s="46"/>
      <c r="M133" s="47"/>
      <c r="N133" s="18">
        <v>23618.04</v>
      </c>
      <c r="O133" s="18">
        <f t="shared" si="1"/>
        <v>100.0764406779661</v>
      </c>
    </row>
    <row r="134" spans="2:15" ht="13.5" customHeight="1">
      <c r="B134" s="13"/>
      <c r="C134" s="12" t="s">
        <v>264</v>
      </c>
      <c r="D134" s="48"/>
      <c r="E134" s="48"/>
      <c r="F134" s="49" t="s">
        <v>17</v>
      </c>
      <c r="G134" s="49"/>
      <c r="H134" s="49"/>
      <c r="I134" s="21" t="s">
        <v>265</v>
      </c>
      <c r="J134" s="21"/>
      <c r="K134" s="21"/>
      <c r="L134" s="21"/>
      <c r="M134" s="22"/>
      <c r="N134" s="15">
        <v>2291.9</v>
      </c>
      <c r="O134" s="15">
        <f t="shared" si="1"/>
        <v>114.595</v>
      </c>
    </row>
    <row r="135" spans="2:15" ht="15" customHeight="1">
      <c r="B135" s="4"/>
      <c r="C135" s="4"/>
      <c r="D135" s="44" t="s">
        <v>135</v>
      </c>
      <c r="E135" s="44"/>
      <c r="F135" s="45" t="s">
        <v>136</v>
      </c>
      <c r="G135" s="45"/>
      <c r="H135" s="45"/>
      <c r="I135" s="46" t="s">
        <v>265</v>
      </c>
      <c r="J135" s="46"/>
      <c r="K135" s="46"/>
      <c r="L135" s="46"/>
      <c r="M135" s="47"/>
      <c r="N135" s="18">
        <v>2280.8</v>
      </c>
      <c r="O135" s="18">
        <f t="shared" si="1"/>
        <v>114.04</v>
      </c>
    </row>
    <row r="136" spans="2:15" ht="15" customHeight="1">
      <c r="B136" s="4"/>
      <c r="C136" s="4"/>
      <c r="D136" s="3" t="s">
        <v>105</v>
      </c>
      <c r="E136" s="3"/>
      <c r="F136" s="45" t="s">
        <v>106</v>
      </c>
      <c r="G136" s="45"/>
      <c r="H136" s="45"/>
      <c r="I136" s="47"/>
      <c r="J136" s="51"/>
      <c r="K136" s="16"/>
      <c r="L136" s="16"/>
      <c r="M136" s="17"/>
      <c r="N136" s="18">
        <v>11.1</v>
      </c>
      <c r="O136" s="18"/>
    </row>
    <row r="137" spans="2:15" ht="13.5" customHeight="1">
      <c r="B137" s="12" t="s">
        <v>266</v>
      </c>
      <c r="C137" s="13"/>
      <c r="D137" s="48"/>
      <c r="E137" s="48"/>
      <c r="F137" s="49" t="s">
        <v>267</v>
      </c>
      <c r="G137" s="49"/>
      <c r="H137" s="49"/>
      <c r="I137" s="21" t="s">
        <v>268</v>
      </c>
      <c r="J137" s="21"/>
      <c r="K137" s="21"/>
      <c r="L137" s="21"/>
      <c r="M137" s="22"/>
      <c r="N137" s="15">
        <v>8000</v>
      </c>
      <c r="O137" s="15">
        <f aca="true" t="shared" si="2" ref="O137:O170">N137/I137*100</f>
        <v>100</v>
      </c>
    </row>
    <row r="138" spans="2:15" ht="13.5" customHeight="1">
      <c r="B138" s="13"/>
      <c r="C138" s="12" t="s">
        <v>269</v>
      </c>
      <c r="D138" s="48"/>
      <c r="E138" s="48"/>
      <c r="F138" s="49" t="s">
        <v>17</v>
      </c>
      <c r="G138" s="49"/>
      <c r="H138" s="49"/>
      <c r="I138" s="21" t="s">
        <v>268</v>
      </c>
      <c r="J138" s="21"/>
      <c r="K138" s="21"/>
      <c r="L138" s="21"/>
      <c r="M138" s="22"/>
      <c r="N138" s="15">
        <v>8000</v>
      </c>
      <c r="O138" s="15">
        <f t="shared" si="2"/>
        <v>100</v>
      </c>
    </row>
    <row r="139" spans="2:15" ht="27.75" customHeight="1">
      <c r="B139" s="4"/>
      <c r="C139" s="4"/>
      <c r="D139" s="44" t="s">
        <v>189</v>
      </c>
      <c r="E139" s="44"/>
      <c r="F139" s="45" t="s">
        <v>190</v>
      </c>
      <c r="G139" s="45"/>
      <c r="H139" s="45"/>
      <c r="I139" s="46" t="s">
        <v>268</v>
      </c>
      <c r="J139" s="46"/>
      <c r="K139" s="46"/>
      <c r="L139" s="46"/>
      <c r="M139" s="47"/>
      <c r="N139" s="18">
        <v>8000</v>
      </c>
      <c r="O139" s="18">
        <f t="shared" si="2"/>
        <v>100</v>
      </c>
    </row>
    <row r="140" spans="2:15" ht="13.5" customHeight="1">
      <c r="B140" s="38" t="s">
        <v>11</v>
      </c>
      <c r="C140" s="38"/>
      <c r="D140" s="38"/>
      <c r="E140" s="38"/>
      <c r="F140" s="38"/>
      <c r="G140" s="39" t="s">
        <v>270</v>
      </c>
      <c r="H140" s="39"/>
      <c r="I140" s="27" t="s">
        <v>271</v>
      </c>
      <c r="J140" s="27"/>
      <c r="K140" s="27"/>
      <c r="L140" s="27"/>
      <c r="M140" s="50"/>
      <c r="N140" s="19">
        <v>17777117.58</v>
      </c>
      <c r="O140" s="19">
        <f t="shared" si="2"/>
        <v>99.44797764437675</v>
      </c>
    </row>
    <row r="141" spans="2:15" ht="42.75" customHeight="1">
      <c r="B141" s="40"/>
      <c r="C141" s="40"/>
      <c r="D141" s="40"/>
      <c r="E141" s="40"/>
      <c r="F141" s="41" t="s">
        <v>15</v>
      </c>
      <c r="G141" s="41"/>
      <c r="H141" s="41"/>
      <c r="I141" s="42" t="s">
        <v>272</v>
      </c>
      <c r="J141" s="42"/>
      <c r="K141" s="42"/>
      <c r="L141" s="42"/>
      <c r="M141" s="43"/>
      <c r="N141" s="20">
        <v>165846.48</v>
      </c>
      <c r="O141" s="20">
        <f t="shared" si="2"/>
        <v>97.84741732794478</v>
      </c>
    </row>
    <row r="142" spans="1:15" ht="16.5" customHeight="1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6"/>
      <c r="O142" s="6"/>
    </row>
    <row r="143" spans="2:15" ht="13.5" customHeight="1">
      <c r="B143" s="31" t="s">
        <v>273</v>
      </c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26"/>
      <c r="N143" s="6"/>
      <c r="O143" s="6"/>
    </row>
    <row r="144" spans="2:15" ht="13.5" customHeight="1">
      <c r="B144" s="12" t="s">
        <v>12</v>
      </c>
      <c r="C144" s="13"/>
      <c r="D144" s="48"/>
      <c r="E144" s="48"/>
      <c r="F144" s="49" t="s">
        <v>13</v>
      </c>
      <c r="G144" s="49"/>
      <c r="H144" s="49"/>
      <c r="I144" s="21" t="s">
        <v>274</v>
      </c>
      <c r="J144" s="21"/>
      <c r="K144" s="21"/>
      <c r="L144" s="21"/>
      <c r="M144" s="22"/>
      <c r="N144" s="15">
        <v>1106271.29</v>
      </c>
      <c r="O144" s="15">
        <f t="shared" si="2"/>
        <v>71.07191343430866</v>
      </c>
    </row>
    <row r="145" spans="2:15" ht="42.75" customHeight="1">
      <c r="B145" s="3"/>
      <c r="C145" s="4"/>
      <c r="D145" s="23"/>
      <c r="E145" s="23"/>
      <c r="F145" s="45" t="s">
        <v>15</v>
      </c>
      <c r="G145" s="45"/>
      <c r="H145" s="45"/>
      <c r="I145" s="46" t="s">
        <v>275</v>
      </c>
      <c r="J145" s="46"/>
      <c r="K145" s="46"/>
      <c r="L145" s="46"/>
      <c r="M145" s="47"/>
      <c r="N145" s="18">
        <v>1106271.29</v>
      </c>
      <c r="O145" s="18">
        <f t="shared" si="2"/>
        <v>71.53146418613794</v>
      </c>
    </row>
    <row r="146" spans="2:15" ht="13.5" customHeight="1">
      <c r="B146" s="13"/>
      <c r="C146" s="12" t="s">
        <v>276</v>
      </c>
      <c r="D146" s="48"/>
      <c r="E146" s="48"/>
      <c r="F146" s="49" t="s">
        <v>277</v>
      </c>
      <c r="G146" s="49"/>
      <c r="H146" s="49"/>
      <c r="I146" s="21" t="s">
        <v>278</v>
      </c>
      <c r="J146" s="21"/>
      <c r="K146" s="21"/>
      <c r="L146" s="21"/>
      <c r="M146" s="22"/>
      <c r="N146" s="15">
        <v>1106271.29</v>
      </c>
      <c r="O146" s="15">
        <f t="shared" si="2"/>
        <v>98.82001481043449</v>
      </c>
    </row>
    <row r="147" spans="2:15" ht="42.75" customHeight="1">
      <c r="B147" s="4"/>
      <c r="C147" s="3"/>
      <c r="D147" s="23"/>
      <c r="E147" s="23"/>
      <c r="F147" s="45" t="s">
        <v>15</v>
      </c>
      <c r="G147" s="45"/>
      <c r="H147" s="45"/>
      <c r="I147" s="47" t="s">
        <v>278</v>
      </c>
      <c r="J147" s="24"/>
      <c r="K147" s="24"/>
      <c r="L147" s="24"/>
      <c r="M147" s="25"/>
      <c r="N147" s="18">
        <v>1106271.29</v>
      </c>
      <c r="O147" s="18">
        <f t="shared" si="2"/>
        <v>98.82001481043449</v>
      </c>
    </row>
    <row r="148" spans="2:15" ht="32.25" customHeight="1">
      <c r="B148" s="4"/>
      <c r="C148" s="4"/>
      <c r="D148" s="44" t="s">
        <v>279</v>
      </c>
      <c r="E148" s="44"/>
      <c r="F148" s="45" t="s">
        <v>280</v>
      </c>
      <c r="G148" s="45"/>
      <c r="H148" s="45"/>
      <c r="I148" s="46" t="s">
        <v>278</v>
      </c>
      <c r="J148" s="46"/>
      <c r="K148" s="46"/>
      <c r="L148" s="46"/>
      <c r="M148" s="47"/>
      <c r="N148" s="18">
        <v>1106271.29</v>
      </c>
      <c r="O148" s="18">
        <f t="shared" si="2"/>
        <v>98.82001481043449</v>
      </c>
    </row>
    <row r="149" spans="2:15" ht="18.75" customHeight="1">
      <c r="B149" s="13"/>
      <c r="C149" s="12" t="s">
        <v>281</v>
      </c>
      <c r="D149" s="48"/>
      <c r="E149" s="48"/>
      <c r="F149" s="49" t="s">
        <v>282</v>
      </c>
      <c r="G149" s="49"/>
      <c r="H149" s="49"/>
      <c r="I149" s="21" t="s">
        <v>283</v>
      </c>
      <c r="J149" s="21"/>
      <c r="K149" s="21"/>
      <c r="L149" s="21"/>
      <c r="M149" s="22"/>
      <c r="N149" s="15"/>
      <c r="O149" s="15"/>
    </row>
    <row r="150" spans="2:15" ht="42.75" customHeight="1">
      <c r="B150" s="4"/>
      <c r="C150" s="3"/>
      <c r="D150" s="23"/>
      <c r="E150" s="23"/>
      <c r="F150" s="45" t="s">
        <v>15</v>
      </c>
      <c r="G150" s="45"/>
      <c r="H150" s="45"/>
      <c r="I150" s="46" t="s">
        <v>283</v>
      </c>
      <c r="J150" s="46"/>
      <c r="K150" s="46"/>
      <c r="L150" s="46"/>
      <c r="M150" s="47"/>
      <c r="N150" s="18"/>
      <c r="O150" s="18"/>
    </row>
    <row r="151" spans="2:15" ht="32.25" customHeight="1">
      <c r="B151" s="4"/>
      <c r="C151" s="4"/>
      <c r="D151" s="44" t="s">
        <v>279</v>
      </c>
      <c r="E151" s="44"/>
      <c r="F151" s="45" t="s">
        <v>280</v>
      </c>
      <c r="G151" s="45"/>
      <c r="H151" s="45"/>
      <c r="I151" s="46" t="s">
        <v>283</v>
      </c>
      <c r="J151" s="46"/>
      <c r="K151" s="46"/>
      <c r="L151" s="46"/>
      <c r="M151" s="47"/>
      <c r="N151" s="18"/>
      <c r="O151" s="18"/>
    </row>
    <row r="152" spans="2:15" ht="13.5" customHeight="1">
      <c r="B152" s="13"/>
      <c r="C152" s="12" t="s">
        <v>16</v>
      </c>
      <c r="D152" s="48"/>
      <c r="E152" s="48"/>
      <c r="F152" s="49" t="s">
        <v>17</v>
      </c>
      <c r="G152" s="49"/>
      <c r="H152" s="49"/>
      <c r="I152" s="21" t="s">
        <v>137</v>
      </c>
      <c r="J152" s="21"/>
      <c r="K152" s="21"/>
      <c r="L152" s="21"/>
      <c r="M152" s="22"/>
      <c r="N152" s="15"/>
      <c r="O152" s="15">
        <f t="shared" si="2"/>
        <v>0</v>
      </c>
    </row>
    <row r="153" spans="2:15" ht="23.25" customHeight="1">
      <c r="B153" s="4"/>
      <c r="C153" s="4"/>
      <c r="D153" s="44" t="s">
        <v>284</v>
      </c>
      <c r="E153" s="44"/>
      <c r="F153" s="45" t="s">
        <v>285</v>
      </c>
      <c r="G153" s="45"/>
      <c r="H153" s="45"/>
      <c r="I153" s="46" t="s">
        <v>137</v>
      </c>
      <c r="J153" s="46"/>
      <c r="K153" s="46"/>
      <c r="L153" s="46"/>
      <c r="M153" s="47"/>
      <c r="N153" s="18"/>
      <c r="O153" s="18">
        <f t="shared" si="2"/>
        <v>0</v>
      </c>
    </row>
    <row r="154" spans="2:15" ht="13.5" customHeight="1">
      <c r="B154" s="12" t="s">
        <v>34</v>
      </c>
      <c r="C154" s="13"/>
      <c r="D154" s="48"/>
      <c r="E154" s="48"/>
      <c r="F154" s="49" t="s">
        <v>35</v>
      </c>
      <c r="G154" s="49"/>
      <c r="H154" s="49"/>
      <c r="I154" s="21" t="s">
        <v>286</v>
      </c>
      <c r="J154" s="21"/>
      <c r="K154" s="21"/>
      <c r="L154" s="21"/>
      <c r="M154" s="22"/>
      <c r="N154" s="15">
        <v>190053.44</v>
      </c>
      <c r="O154" s="15">
        <f t="shared" si="2"/>
        <v>57.49612464075027</v>
      </c>
    </row>
    <row r="155" spans="2:15" ht="13.5" customHeight="1">
      <c r="B155" s="13"/>
      <c r="C155" s="12" t="s">
        <v>37</v>
      </c>
      <c r="D155" s="48"/>
      <c r="E155" s="48"/>
      <c r="F155" s="49" t="s">
        <v>38</v>
      </c>
      <c r="G155" s="49"/>
      <c r="H155" s="49"/>
      <c r="I155" s="21" t="s">
        <v>286</v>
      </c>
      <c r="J155" s="21"/>
      <c r="K155" s="21"/>
      <c r="L155" s="21"/>
      <c r="M155" s="22"/>
      <c r="N155" s="15">
        <v>190053.44</v>
      </c>
      <c r="O155" s="15">
        <f t="shared" si="2"/>
        <v>57.49612464075027</v>
      </c>
    </row>
    <row r="156" spans="2:15" ht="27" customHeight="1">
      <c r="B156" s="4"/>
      <c r="C156" s="4"/>
      <c r="D156" s="44" t="s">
        <v>284</v>
      </c>
      <c r="E156" s="44"/>
      <c r="F156" s="45" t="s">
        <v>285</v>
      </c>
      <c r="G156" s="45"/>
      <c r="H156" s="45"/>
      <c r="I156" s="46" t="s">
        <v>286</v>
      </c>
      <c r="J156" s="46"/>
      <c r="K156" s="46"/>
      <c r="L156" s="46"/>
      <c r="M156" s="47"/>
      <c r="N156" s="18">
        <v>190053.44</v>
      </c>
      <c r="O156" s="18">
        <f t="shared" si="2"/>
        <v>57.49612464075027</v>
      </c>
    </row>
    <row r="157" spans="2:15" ht="13.5" customHeight="1">
      <c r="B157" s="12" t="s">
        <v>155</v>
      </c>
      <c r="C157" s="13"/>
      <c r="D157" s="48"/>
      <c r="E157" s="48"/>
      <c r="F157" s="49" t="s">
        <v>156</v>
      </c>
      <c r="G157" s="49"/>
      <c r="H157" s="49"/>
      <c r="I157" s="21" t="s">
        <v>287</v>
      </c>
      <c r="J157" s="21"/>
      <c r="K157" s="21"/>
      <c r="L157" s="21"/>
      <c r="M157" s="22"/>
      <c r="N157" s="15">
        <v>152437.97</v>
      </c>
      <c r="O157" s="15">
        <f t="shared" si="2"/>
        <v>99.99998031986776</v>
      </c>
    </row>
    <row r="158" spans="2:15" ht="13.5" customHeight="1">
      <c r="B158" s="13"/>
      <c r="C158" s="12" t="s">
        <v>166</v>
      </c>
      <c r="D158" s="48"/>
      <c r="E158" s="48"/>
      <c r="F158" s="49" t="s">
        <v>167</v>
      </c>
      <c r="G158" s="49"/>
      <c r="H158" s="49"/>
      <c r="I158" s="21" t="s">
        <v>287</v>
      </c>
      <c r="J158" s="21"/>
      <c r="K158" s="21"/>
      <c r="L158" s="21"/>
      <c r="M158" s="22"/>
      <c r="N158" s="15">
        <v>152437.97</v>
      </c>
      <c r="O158" s="15">
        <f t="shared" si="2"/>
        <v>99.99998031986776</v>
      </c>
    </row>
    <row r="159" spans="2:15" ht="34.5" customHeight="1">
      <c r="B159" s="4"/>
      <c r="C159" s="4"/>
      <c r="D159" s="44" t="s">
        <v>288</v>
      </c>
      <c r="E159" s="44"/>
      <c r="F159" s="45" t="s">
        <v>289</v>
      </c>
      <c r="G159" s="45"/>
      <c r="H159" s="45"/>
      <c r="I159" s="46" t="s">
        <v>287</v>
      </c>
      <c r="J159" s="46"/>
      <c r="K159" s="46"/>
      <c r="L159" s="46"/>
      <c r="M159" s="47"/>
      <c r="N159" s="18">
        <v>152437.97</v>
      </c>
      <c r="O159" s="18">
        <f t="shared" si="2"/>
        <v>99.99998031986776</v>
      </c>
    </row>
    <row r="160" spans="2:15" ht="13.5" customHeight="1">
      <c r="B160" s="12" t="s">
        <v>177</v>
      </c>
      <c r="C160" s="13"/>
      <c r="D160" s="48"/>
      <c r="E160" s="48"/>
      <c r="F160" s="49" t="s">
        <v>178</v>
      </c>
      <c r="G160" s="49"/>
      <c r="H160" s="49"/>
      <c r="I160" s="21" t="s">
        <v>290</v>
      </c>
      <c r="J160" s="21"/>
      <c r="K160" s="21"/>
      <c r="L160" s="21"/>
      <c r="M160" s="22"/>
      <c r="N160" s="15">
        <v>46649</v>
      </c>
      <c r="O160" s="15">
        <f t="shared" si="2"/>
        <v>100</v>
      </c>
    </row>
    <row r="161" spans="2:15" ht="13.5" customHeight="1">
      <c r="B161" s="13"/>
      <c r="C161" s="12" t="s">
        <v>181</v>
      </c>
      <c r="D161" s="48"/>
      <c r="E161" s="48"/>
      <c r="F161" s="49" t="s">
        <v>182</v>
      </c>
      <c r="G161" s="49"/>
      <c r="H161" s="49"/>
      <c r="I161" s="21" t="s">
        <v>290</v>
      </c>
      <c r="J161" s="21"/>
      <c r="K161" s="21"/>
      <c r="L161" s="21"/>
      <c r="M161" s="22"/>
      <c r="N161" s="15">
        <v>46649</v>
      </c>
      <c r="O161" s="15">
        <f t="shared" si="2"/>
        <v>100</v>
      </c>
    </row>
    <row r="162" spans="2:15" ht="34.5" customHeight="1">
      <c r="B162" s="4"/>
      <c r="C162" s="4"/>
      <c r="D162" s="44" t="s">
        <v>291</v>
      </c>
      <c r="E162" s="44"/>
      <c r="F162" s="45" t="s">
        <v>292</v>
      </c>
      <c r="G162" s="45"/>
      <c r="H162" s="45"/>
      <c r="I162" s="46" t="s">
        <v>290</v>
      </c>
      <c r="J162" s="46"/>
      <c r="K162" s="46"/>
      <c r="L162" s="46"/>
      <c r="M162" s="47"/>
      <c r="N162" s="18">
        <v>46649</v>
      </c>
      <c r="O162" s="18">
        <f t="shared" si="2"/>
        <v>100</v>
      </c>
    </row>
    <row r="163" spans="2:15" ht="13.5" customHeight="1">
      <c r="B163" s="12" t="s">
        <v>266</v>
      </c>
      <c r="C163" s="13"/>
      <c r="D163" s="48"/>
      <c r="E163" s="48"/>
      <c r="F163" s="49" t="s">
        <v>267</v>
      </c>
      <c r="G163" s="49"/>
      <c r="H163" s="49"/>
      <c r="I163" s="21" t="s">
        <v>293</v>
      </c>
      <c r="J163" s="21"/>
      <c r="K163" s="21"/>
      <c r="L163" s="21"/>
      <c r="M163" s="22"/>
      <c r="N163" s="15">
        <v>333000</v>
      </c>
      <c r="O163" s="15">
        <f t="shared" si="2"/>
        <v>76.905311778291</v>
      </c>
    </row>
    <row r="164" spans="2:15" ht="13.5" customHeight="1">
      <c r="B164" s="13"/>
      <c r="C164" s="12" t="s">
        <v>294</v>
      </c>
      <c r="D164" s="48"/>
      <c r="E164" s="48"/>
      <c r="F164" s="49" t="s">
        <v>295</v>
      </c>
      <c r="G164" s="49"/>
      <c r="H164" s="49"/>
      <c r="I164" s="21" t="s">
        <v>293</v>
      </c>
      <c r="J164" s="21"/>
      <c r="K164" s="21"/>
      <c r="L164" s="21"/>
      <c r="M164" s="22"/>
      <c r="N164" s="15">
        <v>333000</v>
      </c>
      <c r="O164" s="15">
        <f t="shared" si="2"/>
        <v>76.905311778291</v>
      </c>
    </row>
    <row r="165" spans="2:15" ht="32.25" customHeight="1">
      <c r="B165" s="4"/>
      <c r="C165" s="4"/>
      <c r="D165" s="44" t="s">
        <v>296</v>
      </c>
      <c r="E165" s="44"/>
      <c r="F165" s="45" t="s">
        <v>297</v>
      </c>
      <c r="G165" s="45"/>
      <c r="H165" s="45"/>
      <c r="I165" s="46" t="s">
        <v>298</v>
      </c>
      <c r="J165" s="46"/>
      <c r="K165" s="46"/>
      <c r="L165" s="46"/>
      <c r="M165" s="47"/>
      <c r="N165" s="18"/>
      <c r="O165" s="18"/>
    </row>
    <row r="166" spans="2:15" ht="34.5" customHeight="1">
      <c r="B166" s="4"/>
      <c r="C166" s="4"/>
      <c r="D166" s="44" t="s">
        <v>291</v>
      </c>
      <c r="E166" s="44"/>
      <c r="F166" s="45" t="s">
        <v>292</v>
      </c>
      <c r="G166" s="45"/>
      <c r="H166" s="45"/>
      <c r="I166" s="46" t="s">
        <v>299</v>
      </c>
      <c r="J166" s="46"/>
      <c r="K166" s="46"/>
      <c r="L166" s="46"/>
      <c r="M166" s="47"/>
      <c r="N166" s="18">
        <v>333000</v>
      </c>
      <c r="O166" s="18">
        <f t="shared" si="2"/>
        <v>100</v>
      </c>
    </row>
    <row r="167" spans="2:15" ht="13.5" customHeight="1">
      <c r="B167" s="38" t="s">
        <v>273</v>
      </c>
      <c r="C167" s="38"/>
      <c r="D167" s="38"/>
      <c r="E167" s="38"/>
      <c r="F167" s="38"/>
      <c r="G167" s="39" t="s">
        <v>270</v>
      </c>
      <c r="H167" s="39"/>
      <c r="I167" s="36" t="s">
        <v>300</v>
      </c>
      <c r="J167" s="36"/>
      <c r="K167" s="36"/>
      <c r="L167" s="36"/>
      <c r="M167" s="37"/>
      <c r="N167" s="15">
        <v>1828411.7</v>
      </c>
      <c r="O167" s="15">
        <f t="shared" si="2"/>
        <v>72.57937772830859</v>
      </c>
    </row>
    <row r="168" spans="2:15" ht="42.75" customHeight="1">
      <c r="B168" s="40"/>
      <c r="C168" s="40"/>
      <c r="D168" s="40"/>
      <c r="E168" s="40"/>
      <c r="F168" s="41" t="s">
        <v>15</v>
      </c>
      <c r="G168" s="41"/>
      <c r="H168" s="41"/>
      <c r="I168" s="42" t="s">
        <v>275</v>
      </c>
      <c r="J168" s="42"/>
      <c r="K168" s="42"/>
      <c r="L168" s="42"/>
      <c r="M168" s="43"/>
      <c r="N168" s="20">
        <v>1106271.29</v>
      </c>
      <c r="O168" s="11">
        <f t="shared" si="2"/>
        <v>71.53146418613794</v>
      </c>
    </row>
    <row r="169" spans="2:15" ht="13.5" customHeight="1">
      <c r="B169" s="31" t="s">
        <v>301</v>
      </c>
      <c r="C169" s="31"/>
      <c r="D169" s="31"/>
      <c r="E169" s="31"/>
      <c r="F169" s="31"/>
      <c r="G169" s="31"/>
      <c r="H169" s="31"/>
      <c r="I169" s="32" t="s">
        <v>302</v>
      </c>
      <c r="J169" s="32"/>
      <c r="K169" s="32"/>
      <c r="L169" s="32"/>
      <c r="M169" s="33"/>
      <c r="N169" s="14">
        <v>19605529.28</v>
      </c>
      <c r="O169" s="14">
        <f t="shared" si="2"/>
        <v>96.12916758133802</v>
      </c>
    </row>
    <row r="170" spans="2:15" ht="52.5" customHeight="1">
      <c r="B170" s="34"/>
      <c r="C170" s="34"/>
      <c r="D170" s="34"/>
      <c r="E170" s="34"/>
      <c r="F170" s="35" t="s">
        <v>303</v>
      </c>
      <c r="G170" s="35"/>
      <c r="H170" s="35"/>
      <c r="I170" s="36" t="s">
        <v>304</v>
      </c>
      <c r="J170" s="36"/>
      <c r="K170" s="36"/>
      <c r="L170" s="36"/>
      <c r="M170" s="37"/>
      <c r="N170" s="15">
        <v>1272117.77</v>
      </c>
      <c r="O170" s="15">
        <f t="shared" si="2"/>
        <v>74.13070679299577</v>
      </c>
    </row>
    <row r="171" spans="1:13" ht="5.25" customHeight="1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</row>
    <row r="172" spans="2:13" ht="13.5" customHeight="1">
      <c r="B172" s="30"/>
      <c r="C172" s="30"/>
      <c r="D172" s="30"/>
      <c r="E172" s="28"/>
      <c r="F172" s="28"/>
      <c r="G172" s="28"/>
      <c r="H172" s="28"/>
      <c r="I172" s="28"/>
      <c r="J172" s="28"/>
      <c r="K172" s="28"/>
      <c r="L172" s="28"/>
      <c r="M172" s="28"/>
    </row>
    <row r="173" spans="1:13" ht="351" customHeight="1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</row>
    <row r="174" spans="1:13" ht="351" customHeight="1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</row>
    <row r="175" spans="1:12" ht="13.5" customHeight="1">
      <c r="A175" s="28"/>
      <c r="B175" s="28"/>
      <c r="C175" s="28"/>
      <c r="D175" s="28"/>
      <c r="E175" s="28"/>
      <c r="F175" s="28"/>
      <c r="G175" s="28"/>
      <c r="H175" s="28"/>
      <c r="I175" s="28"/>
      <c r="J175" s="29"/>
      <c r="K175" s="29"/>
      <c r="L175" s="29"/>
    </row>
  </sheetData>
  <mergeCells count="503">
    <mergeCell ref="D16:E16"/>
    <mergeCell ref="F16:H16"/>
    <mergeCell ref="F64:H64"/>
    <mergeCell ref="I64:J64"/>
    <mergeCell ref="I16:J16"/>
    <mergeCell ref="D17:E17"/>
    <mergeCell ref="F17:H17"/>
    <mergeCell ref="I17:M17"/>
    <mergeCell ref="D18:E18"/>
    <mergeCell ref="F18:H18"/>
    <mergeCell ref="A2:J2"/>
    <mergeCell ref="L2:M2"/>
    <mergeCell ref="A3:M3"/>
    <mergeCell ref="A1:O1"/>
    <mergeCell ref="A4:C4"/>
    <mergeCell ref="D4:G4"/>
    <mergeCell ref="H4:M4"/>
    <mergeCell ref="D5:E5"/>
    <mergeCell ref="F5:H5"/>
    <mergeCell ref="I5:M5"/>
    <mergeCell ref="D6:E6"/>
    <mergeCell ref="F6:H6"/>
    <mergeCell ref="I6:M6"/>
    <mergeCell ref="B7:M7"/>
    <mergeCell ref="D8:E8"/>
    <mergeCell ref="F8:H8"/>
    <mergeCell ref="I8:M8"/>
    <mergeCell ref="F136:H136"/>
    <mergeCell ref="I136:J136"/>
    <mergeCell ref="D9:E9"/>
    <mergeCell ref="F9:H9"/>
    <mergeCell ref="I9:M9"/>
    <mergeCell ref="D10:E10"/>
    <mergeCell ref="F10:H10"/>
    <mergeCell ref="I10:M10"/>
    <mergeCell ref="D11:E11"/>
    <mergeCell ref="F11:H11"/>
    <mergeCell ref="I11:M11"/>
    <mergeCell ref="D12:E12"/>
    <mergeCell ref="F12:H12"/>
    <mergeCell ref="I12:M12"/>
    <mergeCell ref="D13:E13"/>
    <mergeCell ref="F13:H13"/>
    <mergeCell ref="I13:M13"/>
    <mergeCell ref="D14:E14"/>
    <mergeCell ref="F14:H14"/>
    <mergeCell ref="I14:M14"/>
    <mergeCell ref="D15:E15"/>
    <mergeCell ref="F15:H15"/>
    <mergeCell ref="I15:M15"/>
    <mergeCell ref="I18:M18"/>
    <mergeCell ref="D19:E19"/>
    <mergeCell ref="F19:H19"/>
    <mergeCell ref="I19:M19"/>
    <mergeCell ref="D20:E20"/>
    <mergeCell ref="F20:H20"/>
    <mergeCell ref="I20:M20"/>
    <mergeCell ref="D21:E21"/>
    <mergeCell ref="F21:H21"/>
    <mergeCell ref="I21:M21"/>
    <mergeCell ref="D22:E22"/>
    <mergeCell ref="F22:H22"/>
    <mergeCell ref="I22:M22"/>
    <mergeCell ref="D23:E23"/>
    <mergeCell ref="F23:H23"/>
    <mergeCell ref="I23:M23"/>
    <mergeCell ref="D24:E24"/>
    <mergeCell ref="F24:H24"/>
    <mergeCell ref="I24:M24"/>
    <mergeCell ref="D25:E25"/>
    <mergeCell ref="F25:H25"/>
    <mergeCell ref="I25:M25"/>
    <mergeCell ref="D26:E26"/>
    <mergeCell ref="F26:H26"/>
    <mergeCell ref="I26:M26"/>
    <mergeCell ref="D27:E27"/>
    <mergeCell ref="F27:H27"/>
    <mergeCell ref="I27:M27"/>
    <mergeCell ref="D28:E28"/>
    <mergeCell ref="F28:H28"/>
    <mergeCell ref="I28:M28"/>
    <mergeCell ref="D29:E29"/>
    <mergeCell ref="F29:H29"/>
    <mergeCell ref="I29:M29"/>
    <mergeCell ref="D30:E30"/>
    <mergeCell ref="F30:H30"/>
    <mergeCell ref="I30:M30"/>
    <mergeCell ref="D31:E31"/>
    <mergeCell ref="F31:H31"/>
    <mergeCell ref="I31:M31"/>
    <mergeCell ref="D32:E32"/>
    <mergeCell ref="F32:H32"/>
    <mergeCell ref="I32:M32"/>
    <mergeCell ref="D33:E33"/>
    <mergeCell ref="F33:H33"/>
    <mergeCell ref="I33:M33"/>
    <mergeCell ref="D34:E34"/>
    <mergeCell ref="F34:H34"/>
    <mergeCell ref="I34:M34"/>
    <mergeCell ref="D35:E35"/>
    <mergeCell ref="F35:H35"/>
    <mergeCell ref="I35:M35"/>
    <mergeCell ref="D36:E36"/>
    <mergeCell ref="F36:H36"/>
    <mergeCell ref="I36:M36"/>
    <mergeCell ref="D37:E37"/>
    <mergeCell ref="F37:H37"/>
    <mergeCell ref="I37:M37"/>
    <mergeCell ref="D38:E38"/>
    <mergeCell ref="F38:H38"/>
    <mergeCell ref="I38:M38"/>
    <mergeCell ref="D39:E39"/>
    <mergeCell ref="F39:H39"/>
    <mergeCell ref="I39:M39"/>
    <mergeCell ref="D40:E40"/>
    <mergeCell ref="F40:H40"/>
    <mergeCell ref="I40:M40"/>
    <mergeCell ref="D41:E41"/>
    <mergeCell ref="F41:H41"/>
    <mergeCell ref="I41:M41"/>
    <mergeCell ref="D42:E42"/>
    <mergeCell ref="F42:H42"/>
    <mergeCell ref="I42:M42"/>
    <mergeCell ref="D43:E43"/>
    <mergeCell ref="F43:H43"/>
    <mergeCell ref="I43:M43"/>
    <mergeCell ref="D44:E44"/>
    <mergeCell ref="F44:H44"/>
    <mergeCell ref="I44:M44"/>
    <mergeCell ref="D45:E45"/>
    <mergeCell ref="F45:H45"/>
    <mergeCell ref="I45:M45"/>
    <mergeCell ref="D46:E46"/>
    <mergeCell ref="F46:H46"/>
    <mergeCell ref="I46:M46"/>
    <mergeCell ref="D47:E47"/>
    <mergeCell ref="F47:H47"/>
    <mergeCell ref="I47:M47"/>
    <mergeCell ref="D48:E48"/>
    <mergeCell ref="F48:H48"/>
    <mergeCell ref="I48:M48"/>
    <mergeCell ref="D49:E49"/>
    <mergeCell ref="F49:H49"/>
    <mergeCell ref="I49:M49"/>
    <mergeCell ref="D50:E50"/>
    <mergeCell ref="F50:H50"/>
    <mergeCell ref="I50:M50"/>
    <mergeCell ref="D51:E51"/>
    <mergeCell ref="F51:H51"/>
    <mergeCell ref="I51:M51"/>
    <mergeCell ref="D52:E52"/>
    <mergeCell ref="F52:H52"/>
    <mergeCell ref="I52:M52"/>
    <mergeCell ref="D53:E53"/>
    <mergeCell ref="F53:H53"/>
    <mergeCell ref="I53:M53"/>
    <mergeCell ref="D54:E54"/>
    <mergeCell ref="F54:H54"/>
    <mergeCell ref="I54:M54"/>
    <mergeCell ref="D56:E56"/>
    <mergeCell ref="F56:H56"/>
    <mergeCell ref="I56:M56"/>
    <mergeCell ref="D55:E55"/>
    <mergeCell ref="F55:H55"/>
    <mergeCell ref="I55:M55"/>
    <mergeCell ref="D57:E57"/>
    <mergeCell ref="F57:H57"/>
    <mergeCell ref="I57:M57"/>
    <mergeCell ref="D58:E58"/>
    <mergeCell ref="F58:H58"/>
    <mergeCell ref="I58:M58"/>
    <mergeCell ref="D59:E59"/>
    <mergeCell ref="F59:H59"/>
    <mergeCell ref="I59:M59"/>
    <mergeCell ref="D60:E60"/>
    <mergeCell ref="F60:H60"/>
    <mergeCell ref="I60:M60"/>
    <mergeCell ref="D61:E61"/>
    <mergeCell ref="F61:H61"/>
    <mergeCell ref="I61:M61"/>
    <mergeCell ref="D62:E62"/>
    <mergeCell ref="F62:H62"/>
    <mergeCell ref="I62:M62"/>
    <mergeCell ref="D63:E63"/>
    <mergeCell ref="F63:H63"/>
    <mergeCell ref="I63:M63"/>
    <mergeCell ref="D65:E65"/>
    <mergeCell ref="F65:H65"/>
    <mergeCell ref="I65:M65"/>
    <mergeCell ref="D66:E66"/>
    <mergeCell ref="F66:H66"/>
    <mergeCell ref="I66:M66"/>
    <mergeCell ref="D67:E67"/>
    <mergeCell ref="F67:H67"/>
    <mergeCell ref="I67:M67"/>
    <mergeCell ref="D68:E68"/>
    <mergeCell ref="F68:H68"/>
    <mergeCell ref="I68:M68"/>
    <mergeCell ref="D69:E69"/>
    <mergeCell ref="F69:H69"/>
    <mergeCell ref="I69:M69"/>
    <mergeCell ref="D70:E70"/>
    <mergeCell ref="F70:H70"/>
    <mergeCell ref="I70:M70"/>
    <mergeCell ref="D71:E71"/>
    <mergeCell ref="F71:H71"/>
    <mergeCell ref="I71:M71"/>
    <mergeCell ref="D72:E72"/>
    <mergeCell ref="F72:H72"/>
    <mergeCell ref="I72:M72"/>
    <mergeCell ref="D73:E73"/>
    <mergeCell ref="F73:H73"/>
    <mergeCell ref="I73:M73"/>
    <mergeCell ref="D74:E74"/>
    <mergeCell ref="F74:H74"/>
    <mergeCell ref="I74:M74"/>
    <mergeCell ref="D75:E75"/>
    <mergeCell ref="F75:H75"/>
    <mergeCell ref="I75:M75"/>
    <mergeCell ref="D76:E76"/>
    <mergeCell ref="F76:H76"/>
    <mergeCell ref="I76:M76"/>
    <mergeCell ref="D77:E77"/>
    <mergeCell ref="F77:H77"/>
    <mergeCell ref="I77:M77"/>
    <mergeCell ref="D78:E78"/>
    <mergeCell ref="F78:H78"/>
    <mergeCell ref="I78:M78"/>
    <mergeCell ref="D79:E79"/>
    <mergeCell ref="F79:H79"/>
    <mergeCell ref="I79:M79"/>
    <mergeCell ref="D81:E81"/>
    <mergeCell ref="F81:H81"/>
    <mergeCell ref="I81:M81"/>
    <mergeCell ref="D80:E80"/>
    <mergeCell ref="F80:H80"/>
    <mergeCell ref="I80:M80"/>
    <mergeCell ref="D82:E82"/>
    <mergeCell ref="F82:H82"/>
    <mergeCell ref="I82:M82"/>
    <mergeCell ref="D83:E83"/>
    <mergeCell ref="F83:H83"/>
    <mergeCell ref="I83:M83"/>
    <mergeCell ref="D84:E84"/>
    <mergeCell ref="F84:H84"/>
    <mergeCell ref="I84:M84"/>
    <mergeCell ref="D85:E85"/>
    <mergeCell ref="F85:H85"/>
    <mergeCell ref="I85:M85"/>
    <mergeCell ref="D86:E86"/>
    <mergeCell ref="F86:H86"/>
    <mergeCell ref="I86:M86"/>
    <mergeCell ref="D87:E87"/>
    <mergeCell ref="F87:H87"/>
    <mergeCell ref="I87:M87"/>
    <mergeCell ref="D88:E88"/>
    <mergeCell ref="F88:H88"/>
    <mergeCell ref="I88:M88"/>
    <mergeCell ref="D89:E89"/>
    <mergeCell ref="F89:H89"/>
    <mergeCell ref="I89:M89"/>
    <mergeCell ref="D90:E90"/>
    <mergeCell ref="F90:H90"/>
    <mergeCell ref="I90:M90"/>
    <mergeCell ref="D91:E91"/>
    <mergeCell ref="F91:H91"/>
    <mergeCell ref="I91:M91"/>
    <mergeCell ref="D92:E92"/>
    <mergeCell ref="F92:H92"/>
    <mergeCell ref="I92:M92"/>
    <mergeCell ref="D93:E93"/>
    <mergeCell ref="F93:H93"/>
    <mergeCell ref="I93:M93"/>
    <mergeCell ref="D94:E94"/>
    <mergeCell ref="F94:H94"/>
    <mergeCell ref="I94:M94"/>
    <mergeCell ref="D95:E95"/>
    <mergeCell ref="F95:H95"/>
    <mergeCell ref="I95:M95"/>
    <mergeCell ref="D96:E96"/>
    <mergeCell ref="F96:H96"/>
    <mergeCell ref="I96:M96"/>
    <mergeCell ref="D97:E97"/>
    <mergeCell ref="F97:H97"/>
    <mergeCell ref="I97:M97"/>
    <mergeCell ref="D98:E98"/>
    <mergeCell ref="F98:H98"/>
    <mergeCell ref="I98:M98"/>
    <mergeCell ref="D99:E99"/>
    <mergeCell ref="F99:H99"/>
    <mergeCell ref="I99:M99"/>
    <mergeCell ref="D100:E100"/>
    <mergeCell ref="F100:H100"/>
    <mergeCell ref="I100:M100"/>
    <mergeCell ref="D101:E101"/>
    <mergeCell ref="F101:H101"/>
    <mergeCell ref="I101:M101"/>
    <mergeCell ref="D102:E102"/>
    <mergeCell ref="F102:H102"/>
    <mergeCell ref="I102:M102"/>
    <mergeCell ref="D103:E103"/>
    <mergeCell ref="F103:H103"/>
    <mergeCell ref="I103:M103"/>
    <mergeCell ref="D104:E104"/>
    <mergeCell ref="F104:H104"/>
    <mergeCell ref="I104:M104"/>
    <mergeCell ref="D105:E105"/>
    <mergeCell ref="F105:H105"/>
    <mergeCell ref="I105:M105"/>
    <mergeCell ref="D106:E106"/>
    <mergeCell ref="F106:H106"/>
    <mergeCell ref="I106:M106"/>
    <mergeCell ref="D107:E107"/>
    <mergeCell ref="F107:H107"/>
    <mergeCell ref="I107:M107"/>
    <mergeCell ref="D108:E108"/>
    <mergeCell ref="F108:H108"/>
    <mergeCell ref="I108:M108"/>
    <mergeCell ref="D109:E109"/>
    <mergeCell ref="F109:H109"/>
    <mergeCell ref="I109:M109"/>
    <mergeCell ref="D110:E110"/>
    <mergeCell ref="F110:H110"/>
    <mergeCell ref="I110:M110"/>
    <mergeCell ref="D111:E111"/>
    <mergeCell ref="F111:H111"/>
    <mergeCell ref="I111:M111"/>
    <mergeCell ref="D112:E112"/>
    <mergeCell ref="F112:H112"/>
    <mergeCell ref="I112:M112"/>
    <mergeCell ref="D113:E113"/>
    <mergeCell ref="F113:H113"/>
    <mergeCell ref="I113:M113"/>
    <mergeCell ref="D114:E114"/>
    <mergeCell ref="F114:H114"/>
    <mergeCell ref="I114:M114"/>
    <mergeCell ref="D115:E115"/>
    <mergeCell ref="F115:H115"/>
    <mergeCell ref="I115:M115"/>
    <mergeCell ref="D116:E116"/>
    <mergeCell ref="F116:H116"/>
    <mergeCell ref="I116:M116"/>
    <mergeCell ref="D117:E117"/>
    <mergeCell ref="F117:H117"/>
    <mergeCell ref="I117:M117"/>
    <mergeCell ref="D118:E118"/>
    <mergeCell ref="F118:H118"/>
    <mergeCell ref="I118:M118"/>
    <mergeCell ref="D119:E119"/>
    <mergeCell ref="F119:H119"/>
    <mergeCell ref="I119:M119"/>
    <mergeCell ref="D120:E120"/>
    <mergeCell ref="F120:H120"/>
    <mergeCell ref="I120:M120"/>
    <mergeCell ref="D121:E121"/>
    <mergeCell ref="F121:H121"/>
    <mergeCell ref="I121:M121"/>
    <mergeCell ref="D122:E122"/>
    <mergeCell ref="F122:H122"/>
    <mergeCell ref="I122:M122"/>
    <mergeCell ref="D123:E123"/>
    <mergeCell ref="F123:H123"/>
    <mergeCell ref="I123:M123"/>
    <mergeCell ref="D124:E124"/>
    <mergeCell ref="F124:H124"/>
    <mergeCell ref="I124:M124"/>
    <mergeCell ref="D125:E125"/>
    <mergeCell ref="F125:H125"/>
    <mergeCell ref="I125:M125"/>
    <mergeCell ref="D126:E126"/>
    <mergeCell ref="F126:H126"/>
    <mergeCell ref="I126:M126"/>
    <mergeCell ref="D127:E127"/>
    <mergeCell ref="F127:H127"/>
    <mergeCell ref="I127:M127"/>
    <mergeCell ref="D128:E128"/>
    <mergeCell ref="F128:H128"/>
    <mergeCell ref="I128:M128"/>
    <mergeCell ref="D129:E129"/>
    <mergeCell ref="F129:H129"/>
    <mergeCell ref="I129:M129"/>
    <mergeCell ref="D130:E130"/>
    <mergeCell ref="F130:H130"/>
    <mergeCell ref="I130:M130"/>
    <mergeCell ref="D131:E131"/>
    <mergeCell ref="F131:H131"/>
    <mergeCell ref="I131:M131"/>
    <mergeCell ref="D132:E132"/>
    <mergeCell ref="F132:H132"/>
    <mergeCell ref="I132:M132"/>
    <mergeCell ref="D133:E133"/>
    <mergeCell ref="F133:H133"/>
    <mergeCell ref="I133:M133"/>
    <mergeCell ref="D134:E134"/>
    <mergeCell ref="F134:H134"/>
    <mergeCell ref="I134:M134"/>
    <mergeCell ref="D135:E135"/>
    <mergeCell ref="F135:H135"/>
    <mergeCell ref="I135:M135"/>
    <mergeCell ref="D137:E137"/>
    <mergeCell ref="F137:H137"/>
    <mergeCell ref="I137:M137"/>
    <mergeCell ref="D138:E138"/>
    <mergeCell ref="F138:H138"/>
    <mergeCell ref="I138:M138"/>
    <mergeCell ref="D139:E139"/>
    <mergeCell ref="F139:H139"/>
    <mergeCell ref="I139:M139"/>
    <mergeCell ref="B140:F140"/>
    <mergeCell ref="G140:H140"/>
    <mergeCell ref="I140:M140"/>
    <mergeCell ref="B141:E141"/>
    <mergeCell ref="F141:H141"/>
    <mergeCell ref="I141:M141"/>
    <mergeCell ref="A142:M142"/>
    <mergeCell ref="B143:M143"/>
    <mergeCell ref="D144:E144"/>
    <mergeCell ref="F144:H144"/>
    <mergeCell ref="I144:M144"/>
    <mergeCell ref="D145:E145"/>
    <mergeCell ref="F145:H145"/>
    <mergeCell ref="I145:M145"/>
    <mergeCell ref="D146:E146"/>
    <mergeCell ref="F146:H146"/>
    <mergeCell ref="I146:M146"/>
    <mergeCell ref="D147:E147"/>
    <mergeCell ref="F147:H147"/>
    <mergeCell ref="I147:M147"/>
    <mergeCell ref="D148:E148"/>
    <mergeCell ref="F148:H148"/>
    <mergeCell ref="I148:M148"/>
    <mergeCell ref="D149:E149"/>
    <mergeCell ref="F149:H149"/>
    <mergeCell ref="I149:M149"/>
    <mergeCell ref="D150:E150"/>
    <mergeCell ref="F150:H150"/>
    <mergeCell ref="I150:M150"/>
    <mergeCell ref="D151:E151"/>
    <mergeCell ref="F151:H151"/>
    <mergeCell ref="I151:M151"/>
    <mergeCell ref="D152:E152"/>
    <mergeCell ref="F152:H152"/>
    <mergeCell ref="I152:M152"/>
    <mergeCell ref="D153:E153"/>
    <mergeCell ref="F153:H153"/>
    <mergeCell ref="I153:M153"/>
    <mergeCell ref="D154:E154"/>
    <mergeCell ref="F154:H154"/>
    <mergeCell ref="I154:M154"/>
    <mergeCell ref="D155:E155"/>
    <mergeCell ref="F155:H155"/>
    <mergeCell ref="I155:M155"/>
    <mergeCell ref="D156:E156"/>
    <mergeCell ref="F156:H156"/>
    <mergeCell ref="I156:M156"/>
    <mergeCell ref="D157:E157"/>
    <mergeCell ref="F157:H157"/>
    <mergeCell ref="I157:M157"/>
    <mergeCell ref="D158:E158"/>
    <mergeCell ref="F158:H158"/>
    <mergeCell ref="I158:M158"/>
    <mergeCell ref="D159:E159"/>
    <mergeCell ref="F159:H159"/>
    <mergeCell ref="I159:M159"/>
    <mergeCell ref="D160:E160"/>
    <mergeCell ref="F160:H160"/>
    <mergeCell ref="I160:M160"/>
    <mergeCell ref="D161:E161"/>
    <mergeCell ref="F161:H161"/>
    <mergeCell ref="I161:M161"/>
    <mergeCell ref="D162:E162"/>
    <mergeCell ref="F162:H162"/>
    <mergeCell ref="I162:M162"/>
    <mergeCell ref="D163:E163"/>
    <mergeCell ref="F163:H163"/>
    <mergeCell ref="I163:M163"/>
    <mergeCell ref="D164:E164"/>
    <mergeCell ref="F164:H164"/>
    <mergeCell ref="I164:M164"/>
    <mergeCell ref="D165:E165"/>
    <mergeCell ref="F165:H165"/>
    <mergeCell ref="I165:M165"/>
    <mergeCell ref="D166:E166"/>
    <mergeCell ref="F166:H166"/>
    <mergeCell ref="I166:M166"/>
    <mergeCell ref="B167:F167"/>
    <mergeCell ref="G167:H167"/>
    <mergeCell ref="I167:M167"/>
    <mergeCell ref="B168:E168"/>
    <mergeCell ref="F168:H168"/>
    <mergeCell ref="I168:M168"/>
    <mergeCell ref="B169:H169"/>
    <mergeCell ref="I169:M169"/>
    <mergeCell ref="B170:E170"/>
    <mergeCell ref="F170:H170"/>
    <mergeCell ref="I170:M170"/>
    <mergeCell ref="A174:M174"/>
    <mergeCell ref="A175:I175"/>
    <mergeCell ref="J175:L175"/>
    <mergeCell ref="A171:M171"/>
    <mergeCell ref="B172:D172"/>
    <mergeCell ref="E172:M172"/>
    <mergeCell ref="A173:M17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Truchan</cp:lastModifiedBy>
  <cp:lastPrinted>2011-03-30T05:37:24Z</cp:lastPrinted>
  <dcterms:created xsi:type="dcterms:W3CDTF">2011-03-30T08:06:44Z</dcterms:created>
  <dcterms:modified xsi:type="dcterms:W3CDTF">2011-03-30T08:06:44Z</dcterms:modified>
  <cp:category/>
  <cp:version/>
  <cp:contentType/>
  <cp:contentStatus/>
</cp:coreProperties>
</file>