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DOCHODY" sheetId="1" r:id="rId1"/>
    <sheet name="WYDATKI" sheetId="2" r:id="rId2"/>
  </sheets>
  <definedNames/>
  <calcPr fullCalcOnLoad="1"/>
</workbook>
</file>

<file path=xl/sharedStrings.xml><?xml version="1.0" encoding="utf-8"?>
<sst xmlns="http://schemas.openxmlformats.org/spreadsheetml/2006/main" count="2504" uniqueCount="505">
  <si>
    <t>Załącznik Nr 1</t>
  </si>
  <si>
    <t>do Zarządzenia Nr 53/2010</t>
  </si>
  <si>
    <t>Wójta Gminy Wydminy</t>
  </si>
  <si>
    <t>z dnia 09 sierpnia 2010 roku</t>
  </si>
  <si>
    <t/>
  </si>
  <si>
    <t>DOCHODY</t>
  </si>
  <si>
    <t>Dz.</t>
  </si>
  <si>
    <t>Rozdz</t>
  </si>
  <si>
    <t>Paragr.</t>
  </si>
  <si>
    <t>Nazwa</t>
  </si>
  <si>
    <t>Przed zmianami</t>
  </si>
  <si>
    <t>Suma zmian</t>
  </si>
  <si>
    <t>Po zmianach</t>
  </si>
  <si>
    <t>Wykonanie</t>
  </si>
  <si>
    <t>%</t>
  </si>
  <si>
    <t>010</t>
  </si>
  <si>
    <t xml:space="preserve">     </t>
  </si>
  <si>
    <t xml:space="preserve"> </t>
  </si>
  <si>
    <t>ROLNICTWO I ŁOWIECTWO</t>
  </si>
  <si>
    <t xml:space="preserve">   </t>
  </si>
  <si>
    <t>01010</t>
  </si>
  <si>
    <t>Infrastruktura wodociagowa i sanitacyjna wsi</t>
  </si>
  <si>
    <t>6260</t>
  </si>
  <si>
    <t>Dotacje cel. z fun.cel na finans. lub dofinans. kosztów real. inwestycji i zakupów inwest. jedn.sekt</t>
  </si>
  <si>
    <t>6298</t>
  </si>
  <si>
    <t>Środki na dofinansowanie własnych inwestycji gmin pozyskane z innych źródeł</t>
  </si>
  <si>
    <t>01041</t>
  </si>
  <si>
    <t>Program Obszarów Wiejskich 2007-2013</t>
  </si>
  <si>
    <t>01095</t>
  </si>
  <si>
    <t>Pozostała działalność</t>
  </si>
  <si>
    <t>0770</t>
  </si>
  <si>
    <t>Wpłaty z tytułu odpłatnego nabycia prawa własności nieruchomości</t>
  </si>
  <si>
    <t>020</t>
  </si>
  <si>
    <t>LEŚNICTWO</t>
  </si>
  <si>
    <t>02001</t>
  </si>
  <si>
    <t>Gospodarka leśna</t>
  </si>
  <si>
    <t>0750</t>
  </si>
  <si>
    <t>Dochody z najmu i dzierżawy składników majątkowych SP lub JST oraz innych umów o podobnym charakter</t>
  </si>
  <si>
    <t>600</t>
  </si>
  <si>
    <t>TRANSPORT I ŁĄCZNOŚĆ</t>
  </si>
  <si>
    <t>60016</t>
  </si>
  <si>
    <t>Drogi publiczne gminne</t>
  </si>
  <si>
    <t>0690</t>
  </si>
  <si>
    <t>Wpływy z różnych opłat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</si>
  <si>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</si>
  <si>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</si>
  <si>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</si>
  <si>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</si>
  <si>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</si>
  <si>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</si>
  <si>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0920</t>
  </si>
  <si>
    <t>Pozostałe odsetki</t>
  </si>
  <si>
    <t>0970</t>
  </si>
  <si>
    <t>Wpływy z różnych dochodów</t>
  </si>
  <si>
    <t>750</t>
  </si>
  <si>
    <t>ADMINISTRACJA PUBLICZNA</t>
  </si>
  <si>
    <t>75023</t>
  </si>
  <si>
    <t>Urzędy gmin (miast i miast na prawach powiatu)</t>
  </si>
  <si>
    <t>756</t>
  </si>
  <si>
    <t>DOCHODY OD OSÓB PRAWNYCH, OS. FIZ. I IN. JEDN. NIE POS. OSOB. PRAWN. ORAZ WYDATKI ZW. Z 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</si>
  <si>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</si>
  <si>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</si>
  <si>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</si>
  <si>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</si>
  <si>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</si>
  <si>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pod.rolnego, leśnego, od czynności cywilnopr.,spadków i darowizn oraz pod. i opł.lokalnych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</si>
  <si>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</si>
  <si>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</si>
  <si>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</si>
  <si>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</si>
  <si>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</si>
  <si>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</si>
  <si>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</si>
  <si>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</si>
  <si>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</si>
  <si>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</si>
  <si>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</si>
  <si>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</si>
  <si>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75616</t>
  </si>
  <si>
    <t>Wpłwy z pod. roln., leśn., od spadk. i darow., od czynn.cywilnopr. oraz pod. i opł.lok. od os. fiz.</t>
  </si>
  <si>
    <t>0360</t>
  </si>
  <si>
    <t>Podatek od spadków i darowizn</t>
  </si>
  <si>
    <t>0430</t>
  </si>
  <si>
    <t>Wpływy z opłaty targowej</t>
  </si>
  <si>
    <t>0440</t>
  </si>
  <si>
    <t>Wpływy z opłaty miejscowej</t>
  </si>
  <si>
    <t xml:space="preserve">         500,00</t>
  </si>
  <si>
    <t>0560</t>
  </si>
  <si>
    <t>Zaległości z podatków zniesionych</t>
  </si>
  <si>
    <t>75618</t>
  </si>
  <si>
    <t>Wpływy z  innych opłat stanowiących dochody jednostek samorządu terytorialnego na podstawie ustaw</t>
  </si>
  <si>
    <t>0410</t>
  </si>
  <si>
    <t>Wpływy z opłaty skarbowej</t>
  </si>
  <si>
    <t>75619</t>
  </si>
  <si>
    <t>Wpływy z różnych rozliczeń</t>
  </si>
  <si>
    <t>0460</t>
  </si>
  <si>
    <t>Wpływy z opłaty eksploatacyjnej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</si>
  <si>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</si>
  <si>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</si>
  <si>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</si>
  <si>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</si>
  <si>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</si>
  <si>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</si>
  <si>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75647</t>
  </si>
  <si>
    <t>Pobór podatków, opłat i niepodatkowych należności budżetowych</t>
  </si>
  <si>
    <t>758</t>
  </si>
  <si>
    <t>RÓŻNE ROZLICZENIA</t>
  </si>
  <si>
    <t>75814</t>
  </si>
  <si>
    <t>Różne rozliczenia finansowe</t>
  </si>
  <si>
    <t>801</t>
  </si>
  <si>
    <t>OŚWIATA I WYCHOWANIE</t>
  </si>
  <si>
    <t>80101</t>
  </si>
  <si>
    <t>Szkoły podstawowe</t>
  </si>
  <si>
    <t>6330</t>
  </si>
  <si>
    <t>Dotacje cel. z BP na realizację inwestycji i zakupów inwestycyjnych własnych gmin (związków gmin)</t>
  </si>
  <si>
    <t>Zespoły obsługi ekonomiczno-administracyjnej szkół</t>
  </si>
  <si>
    <t>80195</t>
  </si>
  <si>
    <t>2007</t>
  </si>
  <si>
    <t>Dotacje celowe w ramach programów finansowanych z udziałem sr. europ.</t>
  </si>
  <si>
    <t>2009</t>
  </si>
  <si>
    <t>Dotacje celowe w ramach programów finansowanych z udziałem śr. europ.</t>
  </si>
  <si>
    <t>851</t>
  </si>
  <si>
    <t>OCHRONA ZDROWIA</t>
  </si>
  <si>
    <t>85154</t>
  </si>
  <si>
    <t>Przeciwdziałanie alkoholizmowi</t>
  </si>
  <si>
    <t>0480</t>
  </si>
  <si>
    <t>Wpływy z opłat za zezwolenia na sprzedaż alkoholu</t>
  </si>
  <si>
    <t>852</t>
  </si>
  <si>
    <t>POMOC SPOŁECZNA</t>
  </si>
  <si>
    <t>85212</t>
  </si>
  <si>
    <t>Składki na ubezp.zdrowotne opł.za os.pobierające niektóre św. z pom.społ. oraz niektóre św.rodzinne</t>
  </si>
  <si>
    <t>2360</t>
  </si>
  <si>
    <t>Dochody jedn.sam.teryt. związane z realizacją zadań z zakresu adm.rząd. oraz innych zadań zlec. ustawami</t>
  </si>
  <si>
    <t>85219</t>
  </si>
  <si>
    <t>Ośrodki pomocy społecznej</t>
  </si>
  <si>
    <t>85228</t>
  </si>
  <si>
    <t>Usługi opiekuńcze i specjalistyczne usługi opiekuńcze</t>
  </si>
  <si>
    <t>900</t>
  </si>
  <si>
    <t>GOSPODARKA KOMUNALNA I OCHRONA ŚRODOWISKA</t>
  </si>
  <si>
    <t>90011</t>
  </si>
  <si>
    <t>Fundusz Ochrony Środowiska i Gospodarki Wodnej</t>
  </si>
  <si>
    <t xml:space="preserve">         300,00</t>
  </si>
  <si>
    <t>90095</t>
  </si>
  <si>
    <t>6297</t>
  </si>
  <si>
    <t>Środki na dofinansowanie własnych inwestycji, pozyskane z innych źródeł-pozostałe</t>
  </si>
  <si>
    <t>921</t>
  </si>
  <si>
    <t>KULTURA I OCHRONA DZIEDZICTWA NARODOWEGO</t>
  </si>
  <si>
    <t>92109</t>
  </si>
  <si>
    <t>Domy i ośrodki kultury, świetlice i kluby</t>
  </si>
  <si>
    <t>6290</t>
  </si>
  <si>
    <t>Środki na dofinans. własnych inwestycji gmin, powiatów, sam.woj. pozyskane z innych źródeł</t>
  </si>
  <si>
    <t>92195</t>
  </si>
  <si>
    <t>926</t>
  </si>
  <si>
    <t>KULTURA FIZYCZNA I SPORT</t>
  </si>
  <si>
    <t>92601</t>
  </si>
  <si>
    <t>Obiekty sportowe</t>
  </si>
  <si>
    <t>92695</t>
  </si>
  <si>
    <t>2440</t>
  </si>
  <si>
    <t>Dotacje z funduszy celowych na realizację zadań bieżących jednostek sektora finansów publicznych</t>
  </si>
  <si>
    <t>Ogółem dochody własne</t>
  </si>
  <si>
    <t>2010</t>
  </si>
  <si>
    <t>Dotacje cel. z BP na zad. bież. z zakr. adm. rząd. oraz inne zad. zlec. gminie (związkom gmin) ustawami</t>
  </si>
  <si>
    <t xml:space="preserve">        -214,00</t>
  </si>
  <si>
    <t>75011</t>
  </si>
  <si>
    <t>Urzędy wojewódzkie</t>
  </si>
  <si>
    <t>751</t>
  </si>
  <si>
    <t>URZĘDY NACZELNYCH ORGANÓW WŁADZY PAŃSTWOWEJ, KONTROLI OCHRONY PRAWA ORAZ SĄDOWNICTWA</t>
  </si>
  <si>
    <t>75101</t>
  </si>
  <si>
    <t>Urzędy naczelnych organów władzy państwowej, kontroli i ochrony prawa</t>
  </si>
  <si>
    <t>75107</t>
  </si>
  <si>
    <t>Wybory Prezydenta Rzeczpospolitej Polskiej</t>
  </si>
  <si>
    <t>Świadczenia rodzinne oraz składki na ubezpieczenia emerytalne i rentowe z ubezpieczenia społecznego</t>
  </si>
  <si>
    <t>85213</t>
  </si>
  <si>
    <t>Ogółem dotacje na zadania zlecone</t>
  </si>
  <si>
    <t>2030</t>
  </si>
  <si>
    <t>Dotacje celowe z BP na realizację własnych zadań bieżących gmin (związków gmin)</t>
  </si>
  <si>
    <t xml:space="preserve">         410,00</t>
  </si>
  <si>
    <t>Zasiłki i pomoc w naturze oraz składki na ubezpieczenia emerytalne i rentowe</t>
  </si>
  <si>
    <t>85216</t>
  </si>
  <si>
    <t>Zasiłki rodzinne, pielęgnacyjne i wychowawcze</t>
  </si>
  <si>
    <t>854</t>
  </si>
  <si>
    <t>EDUKACYJNA OPIEKA WYCHOWAWCZA</t>
  </si>
  <si>
    <t xml:space="preserve">     132.323,00</t>
  </si>
  <si>
    <t>85415</t>
  </si>
  <si>
    <t>Pomoc materialna dla uczniów</t>
  </si>
  <si>
    <t>Ogółem dotacje na zadania własne</t>
  </si>
  <si>
    <t>2330</t>
  </si>
  <si>
    <t>Dotacje cel. otrzym. od sam.woj. na zad.bież. real. na podst. porozumień między jedn.sam.terytorial</t>
  </si>
  <si>
    <t>710</t>
  </si>
  <si>
    <t>DZIAŁALNOŚĆ USŁUGOWA</t>
  </si>
  <si>
    <t>71035</t>
  </si>
  <si>
    <t>Cmentarze</t>
  </si>
  <si>
    <t>2020</t>
  </si>
  <si>
    <t>Dotacje cel. z BP na zad. bież. real. przez gminę na podst. porozumień z organami administ. rządowe</t>
  </si>
  <si>
    <t>2700</t>
  </si>
  <si>
    <t>Środki na dofinansowanie własnych zadań bieżących gmin, powiatów, sam.woj. pozyskane z innych źródeł</t>
  </si>
  <si>
    <t>85295</t>
  </si>
  <si>
    <t>2023</t>
  </si>
  <si>
    <t>Dotacje celowe otrzymane z budżetu państwa na zadania bieżące realizowane przez gminę na podstawie porozumień</t>
  </si>
  <si>
    <t>853</t>
  </si>
  <si>
    <t>POZOSTAŁE ZADANIA W ZAKRESIE POLITYKI SPOŁECZNEJ</t>
  </si>
  <si>
    <t>85395</t>
  </si>
  <si>
    <t>Dotacje celowe na umowy i porozumienia</t>
  </si>
  <si>
    <t>75801</t>
  </si>
  <si>
    <t>Część oświatowa subwencji ogólnej dla jednostek samorządu terytorialnego</t>
  </si>
  <si>
    <t>2920</t>
  </si>
  <si>
    <t>Subwencje ogólne z BP</t>
  </si>
  <si>
    <t>75807</t>
  </si>
  <si>
    <t>Część wyrównawcza subwencji ogólnej dla gmin</t>
  </si>
  <si>
    <t>75831</t>
  </si>
  <si>
    <t>Część równoważąca subwencji ogólnej dla gmin</t>
  </si>
  <si>
    <t>Subwencje ogółem</t>
  </si>
  <si>
    <t>Razem dotacje i subwencje</t>
  </si>
  <si>
    <t>OGÓŁEM</t>
  </si>
  <si>
    <t>Załącznik Nr 2</t>
  </si>
  <si>
    <t>Zakres:</t>
  </si>
  <si>
    <t>WYDATKI</t>
  </si>
  <si>
    <t>6058</t>
  </si>
  <si>
    <t>Wydatki inwestycyjne jedn budżetowych  fundusze strukturalne</t>
  </si>
  <si>
    <t>6059</t>
  </si>
  <si>
    <t xml:space="preserve">Wydatki inwestycyjne jedn budż współfinansowanie </t>
  </si>
  <si>
    <t>01030</t>
  </si>
  <si>
    <t>Izby rolnicze</t>
  </si>
  <si>
    <t>2850</t>
  </si>
  <si>
    <t>Wpłaty gmin na rzecz izb rolniczych w wysokości 2% uzyskanych wpływów z podatku rolnego</t>
  </si>
  <si>
    <t xml:space="preserve">Wydatki inwestycyjne jedn budz współfinansowanie </t>
  </si>
  <si>
    <t>4010</t>
  </si>
  <si>
    <t>Wynagrodzenia osobowe pracowników</t>
  </si>
  <si>
    <t>4110</t>
  </si>
  <si>
    <t>Składki na ubezpieczenia społeczne</t>
  </si>
  <si>
    <t xml:space="preserve">         199,32</t>
  </si>
  <si>
    <t>4120</t>
  </si>
  <si>
    <t>Składki na Fundusz Pracy</t>
  </si>
  <si>
    <t xml:space="preserve">          32,34</t>
  </si>
  <si>
    <t>4210</t>
  </si>
  <si>
    <t>Zakup materiałów i wyposażenia</t>
  </si>
  <si>
    <t xml:space="preserve">         935,73</t>
  </si>
  <si>
    <t>4300</t>
  </si>
  <si>
    <t>Zakup usług pozostałych</t>
  </si>
  <si>
    <t>4430</t>
  </si>
  <si>
    <t>Różne opłaty i składki</t>
  </si>
  <si>
    <t>4740</t>
  </si>
  <si>
    <t>Zakup materiałów papierniczych do sprzętu drukarskiego i urządzeń kserograficznych</t>
  </si>
  <si>
    <t xml:space="preserve">           8,20</t>
  </si>
  <si>
    <t>4750</t>
  </si>
  <si>
    <t>Zakup akcesoriów komputerowych, w tym programów i licencji</t>
  </si>
  <si>
    <t>400</t>
  </si>
  <si>
    <t>WYTWARZANIE I ZAOPATRYWANIE W ENERGIĘ ELEKTRYCZNĄ, GAZ I WODĘ</t>
  </si>
  <si>
    <t>40002</t>
  </si>
  <si>
    <t>Dostarczanie wody</t>
  </si>
  <si>
    <t>2650</t>
  </si>
  <si>
    <t>Dotacja przedmiotowa z budżetu dla zakładu budżetowego</t>
  </si>
  <si>
    <t>4270</t>
  </si>
  <si>
    <t>Zakup usług remontowych</t>
  </si>
  <si>
    <t>6050</t>
  </si>
  <si>
    <t>Wydatki inwestycyjne jednostek budżetowych</t>
  </si>
  <si>
    <t>630</t>
  </si>
  <si>
    <t>TURYSTYKA</t>
  </si>
  <si>
    <t>63095</t>
  </si>
  <si>
    <t>2320</t>
  </si>
  <si>
    <t>Dotacje cel. przek. dla powiatu na zadania bieżące realizowane na podst. porozumień między JST</t>
  </si>
  <si>
    <t>70095</t>
  </si>
  <si>
    <t>71004</t>
  </si>
  <si>
    <t>Plany zagospodarowania przestrzennego</t>
  </si>
  <si>
    <t>71014</t>
  </si>
  <si>
    <t>Opracowania geodezyjne i kartograficzne</t>
  </si>
  <si>
    <t xml:space="preserve">      40.000,00</t>
  </si>
  <si>
    <t xml:space="preserve">          37,37</t>
  </si>
  <si>
    <t>4040</t>
  </si>
  <si>
    <t>Dodatkowe wynagrodzenie roczne</t>
  </si>
  <si>
    <t xml:space="preserve">        -251,37</t>
  </si>
  <si>
    <t>4440</t>
  </si>
  <si>
    <t>Odpisy na zakładowy fundusz świadczeń socjalnych</t>
  </si>
  <si>
    <t>75022</t>
  </si>
  <si>
    <t>Rady gmin (miast i miast na prawach powiatu)</t>
  </si>
  <si>
    <t>3030</t>
  </si>
  <si>
    <t>Różne wydatki na rzecz osób fizycznych</t>
  </si>
  <si>
    <t>3020</t>
  </si>
  <si>
    <t>Nagrody i wydatki osobowe nie zaliczone do wynagrodzeń</t>
  </si>
  <si>
    <t>4140</t>
  </si>
  <si>
    <t>Wpłaty na Państwowy Fundusz Rehabilitacji Osób Niepełnosprawnych</t>
  </si>
  <si>
    <t>4170</t>
  </si>
  <si>
    <t>Wynagrodzenia bezosobowe</t>
  </si>
  <si>
    <t>4260</t>
  </si>
  <si>
    <t>Zakup energii</t>
  </si>
  <si>
    <t>4280</t>
  </si>
  <si>
    <t>Zakup usług zdrowotnych</t>
  </si>
  <si>
    <t>4350</t>
  </si>
  <si>
    <t>Zakup usług dostępu do sieci internetowej</t>
  </si>
  <si>
    <t>4360</t>
  </si>
  <si>
    <t>Opłaty z tytułu zakupu usług telekomunikacyjnych telefonii cyfrowej</t>
  </si>
  <si>
    <t>4370</t>
  </si>
  <si>
    <t>Opłaty z tytułu zakupu usług telekomunikacyjnych telefonii stacjonarnej</t>
  </si>
  <si>
    <t>4410</t>
  </si>
  <si>
    <t>Podróże służbowe krajowe</t>
  </si>
  <si>
    <t>4420</t>
  </si>
  <si>
    <t>Podróże służbowe zagraniczne</t>
  </si>
  <si>
    <t>4700</t>
  </si>
  <si>
    <t>Szkolenia pracowników niebędących członkami korpusu służby cywilnej</t>
  </si>
  <si>
    <t>75075</t>
  </si>
  <si>
    <t>Promocja jednostek samorządu terytorialnego</t>
  </si>
  <si>
    <t>75095</t>
  </si>
  <si>
    <t xml:space="preserve">         144,86</t>
  </si>
  <si>
    <t xml:space="preserve">          23,50</t>
  </si>
  <si>
    <t xml:space="preserve">         100,00</t>
  </si>
  <si>
    <t xml:space="preserve">         200,00</t>
  </si>
  <si>
    <t>754</t>
  </si>
  <si>
    <t>BEZPIECZEŃSTWO PUBLICZNE I OCHRONA PRZECIWPOŻAROWA</t>
  </si>
  <si>
    <t>75404</t>
  </si>
  <si>
    <t>Komendy wojewódzkie Policji</t>
  </si>
  <si>
    <t>3000</t>
  </si>
  <si>
    <t>Wpłaty jednostek na fundusz celowy</t>
  </si>
  <si>
    <t>75412</t>
  </si>
  <si>
    <t>Ochotnicze straże pożarne</t>
  </si>
  <si>
    <t>75421</t>
  </si>
  <si>
    <t>Zarządzanie kryzysowe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</si>
  <si>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</si>
  <si>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</si>
  <si>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</si>
  <si>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</si>
  <si>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</si>
  <si>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</si>
  <si>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</si>
  <si>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krajowych skarbowych papierów wartościowych oraz od kraj. pożyczek i kredytów</t>
  </si>
  <si>
    <t>75704</t>
  </si>
  <si>
    <t>Rozliczenia z tytułu poręczeń i gwarancji udzielonych przez SP lub jednostkę samorządu terytorial.</t>
  </si>
  <si>
    <t>8020</t>
  </si>
  <si>
    <t>Wypłaty z tytułu gwarancji i poręczeń</t>
  </si>
  <si>
    <t>75809</t>
  </si>
  <si>
    <t>Rozliczenia między jednostkami samorządu terytorialnego</t>
  </si>
  <si>
    <t>75818</t>
  </si>
  <si>
    <t>Rezerwy ogólne i celowe</t>
  </si>
  <si>
    <t>4810</t>
  </si>
  <si>
    <t>Rezerwy</t>
  </si>
  <si>
    <t xml:space="preserve">         365,00</t>
  </si>
  <si>
    <t>4240</t>
  </si>
  <si>
    <t>Zakup pomocy naukowych, dydaktycznych i książek</t>
  </si>
  <si>
    <t xml:space="preserve">        -607,00</t>
  </si>
  <si>
    <t>80103</t>
  </si>
  <si>
    <t>Oddziały przedszkolne w szkołach podstawowych</t>
  </si>
  <si>
    <t xml:space="preserve">         870,00</t>
  </si>
  <si>
    <t xml:space="preserve">         249,00</t>
  </si>
  <si>
    <t xml:space="preserve">           1,00</t>
  </si>
  <si>
    <t>80104</t>
  </si>
  <si>
    <t xml:space="preserve">Przedszkola </t>
  </si>
  <si>
    <t>2540</t>
  </si>
  <si>
    <t>Dotacja podmiotowa z budżetu dla niepublicznej jednostki systemu oświaty</t>
  </si>
  <si>
    <t>80110</t>
  </si>
  <si>
    <t>Gimnazja</t>
  </si>
  <si>
    <t xml:space="preserve">         700,00</t>
  </si>
  <si>
    <t>80113</t>
  </si>
  <si>
    <t>Dowożenie uczniów do szkół</t>
  </si>
  <si>
    <t xml:space="preserve">         836,00</t>
  </si>
  <si>
    <t xml:space="preserve">         -78,00</t>
  </si>
  <si>
    <t>80114</t>
  </si>
  <si>
    <t xml:space="preserve">         189,00</t>
  </si>
  <si>
    <t xml:space="preserve">          30,00</t>
  </si>
  <si>
    <t xml:space="preserve">         218,00</t>
  </si>
  <si>
    <t>4400</t>
  </si>
  <si>
    <t>Opłaty czynszowe za pomieszczenia biurowe</t>
  </si>
  <si>
    <t xml:space="preserve">        -218,00</t>
  </si>
  <si>
    <t>80120</t>
  </si>
  <si>
    <t>Licea ogólnokształcące</t>
  </si>
  <si>
    <t>3240</t>
  </si>
  <si>
    <t>Stypendia oraz inne formy pomocy dla uczniów</t>
  </si>
  <si>
    <t xml:space="preserve">         265,00</t>
  </si>
  <si>
    <t xml:space="preserve">         669,00</t>
  </si>
  <si>
    <t>80146</t>
  </si>
  <si>
    <t>Dokształcanie i doskonalenie nauczycieli</t>
  </si>
  <si>
    <t xml:space="preserve">        -270,00</t>
  </si>
  <si>
    <t xml:space="preserve">         270,00</t>
  </si>
  <si>
    <t>80148</t>
  </si>
  <si>
    <t>Stołówki szkolne</t>
  </si>
  <si>
    <t xml:space="preserve">         785,00</t>
  </si>
  <si>
    <t xml:space="preserve">         130,00</t>
  </si>
  <si>
    <t xml:space="preserve">        -338,00</t>
  </si>
  <si>
    <t>4117</t>
  </si>
  <si>
    <t>4119</t>
  </si>
  <si>
    <t xml:space="preserve">         214,00</t>
  </si>
  <si>
    <t>4127</t>
  </si>
  <si>
    <t>Skladki na Fundusz Pracy</t>
  </si>
  <si>
    <t xml:space="preserve">         195,00</t>
  </si>
  <si>
    <t>4129</t>
  </si>
  <si>
    <t xml:space="preserve">          34,00</t>
  </si>
  <si>
    <t xml:space="preserve">         400,00</t>
  </si>
  <si>
    <t>4179</t>
  </si>
  <si>
    <t>4217</t>
  </si>
  <si>
    <t>4219</t>
  </si>
  <si>
    <t xml:space="preserve">         480,00</t>
  </si>
  <si>
    <t>4247</t>
  </si>
  <si>
    <t>Zakup pomocy naukowych dydaktycznych i książek</t>
  </si>
  <si>
    <t>4249</t>
  </si>
  <si>
    <t>Zakup pomocy naukowych i dydaktycznych</t>
  </si>
  <si>
    <t>4309</t>
  </si>
  <si>
    <t xml:space="preserve">         510,00</t>
  </si>
  <si>
    <t>4417</t>
  </si>
  <si>
    <t xml:space="preserve">         255,00</t>
  </si>
  <si>
    <t>4419</t>
  </si>
  <si>
    <t xml:space="preserve">          45,00</t>
  </si>
  <si>
    <t>4437</t>
  </si>
  <si>
    <t xml:space="preserve">          51,00</t>
  </si>
  <si>
    <t>4439</t>
  </si>
  <si>
    <t xml:space="preserve">           9,00</t>
  </si>
  <si>
    <t xml:space="preserve">        -269,00</t>
  </si>
  <si>
    <t>4747</t>
  </si>
  <si>
    <t xml:space="preserve">         595,00</t>
  </si>
  <si>
    <t>4749</t>
  </si>
  <si>
    <t>Zakup materiałów papierniczych do sprzętu drukarskiego i urządzeni kserograficznych</t>
  </si>
  <si>
    <t xml:space="preserve">         105,00</t>
  </si>
  <si>
    <t>85153</t>
  </si>
  <si>
    <t>Zwalczanie narkomanii</t>
  </si>
  <si>
    <t>2830</t>
  </si>
  <si>
    <t>Dotacja cel. z budżetu na finans. lub dofinans. zad.zlec. do realiz.pozos.jedn. nie zal. do SFP</t>
  </si>
  <si>
    <t>4390</t>
  </si>
  <si>
    <t>Zakup usług obejmujących wykonanie ekspertyz,analiz i opinii</t>
  </si>
  <si>
    <t>85202</t>
  </si>
  <si>
    <t>Domy pomocy społecznej</t>
  </si>
  <si>
    <t>4330</t>
  </si>
  <si>
    <t>Zakup usług przez jednostki samorządu terytorialnego od innych jednostek samorządu terytorialnego</t>
  </si>
  <si>
    <t>3110</t>
  </si>
  <si>
    <t>Świadczenia społeczne</t>
  </si>
  <si>
    <t xml:space="preserve">         -77,00</t>
  </si>
  <si>
    <t xml:space="preserve">         961,00</t>
  </si>
  <si>
    <t xml:space="preserve">          50,00</t>
  </si>
  <si>
    <t xml:space="preserve">          31,00</t>
  </si>
  <si>
    <t xml:space="preserve">         731,00</t>
  </si>
  <si>
    <t>4130</t>
  </si>
  <si>
    <t>Składki na ubezpieczenia zdrowotne</t>
  </si>
  <si>
    <t>85214</t>
  </si>
  <si>
    <t>Zasiłki i pomoc w naturze oraz składki na ubezpieczenia społeczne</t>
  </si>
  <si>
    <t>3119</t>
  </si>
  <si>
    <t>85215</t>
  </si>
  <si>
    <t>Dodatki mieszkaniowe</t>
  </si>
  <si>
    <t xml:space="preserve">        -234,00</t>
  </si>
  <si>
    <t xml:space="preserve">         234,00</t>
  </si>
  <si>
    <t xml:space="preserve">         591,00</t>
  </si>
  <si>
    <t xml:space="preserve">         690,00</t>
  </si>
  <si>
    <t xml:space="preserve">         -97,00</t>
  </si>
  <si>
    <t xml:space="preserve">         593,00</t>
  </si>
  <si>
    <t xml:space="preserve">        -260,00</t>
  </si>
  <si>
    <t>4113</t>
  </si>
  <si>
    <t>4123</t>
  </si>
  <si>
    <t xml:space="preserve">         551,00</t>
  </si>
  <si>
    <t xml:space="preserve">        -302,00</t>
  </si>
  <si>
    <t>4173</t>
  </si>
  <si>
    <t>4213</t>
  </si>
  <si>
    <t xml:space="preserve">         472,00</t>
  </si>
  <si>
    <t>4243</t>
  </si>
  <si>
    <t>4273</t>
  </si>
  <si>
    <t>4303</t>
  </si>
  <si>
    <t>4017</t>
  </si>
  <si>
    <t>4019</t>
  </si>
  <si>
    <t xml:space="preserve">         278,91</t>
  </si>
  <si>
    <t xml:space="preserve">         843,81</t>
  </si>
  <si>
    <t xml:space="preserve">          44,70</t>
  </si>
  <si>
    <t>4177</t>
  </si>
  <si>
    <t>Wynagrodzenie bezosobowe</t>
  </si>
  <si>
    <t xml:space="preserve">         448,58</t>
  </si>
  <si>
    <t xml:space="preserve">         380,77</t>
  </si>
  <si>
    <t>4307</t>
  </si>
  <si>
    <t xml:space="preserve">         478,65</t>
  </si>
  <si>
    <t xml:space="preserve">          25,35</t>
  </si>
  <si>
    <t xml:space="preserve">         474,85</t>
  </si>
  <si>
    <t xml:space="preserve">          25,15</t>
  </si>
  <si>
    <t xml:space="preserve">          61,73</t>
  </si>
  <si>
    <t xml:space="preserve">           3,27</t>
  </si>
  <si>
    <t>4757</t>
  </si>
  <si>
    <t xml:space="preserve">         949,70</t>
  </si>
  <si>
    <t>4759</t>
  </si>
  <si>
    <t xml:space="preserve">          50,30</t>
  </si>
  <si>
    <t>85401</t>
  </si>
  <si>
    <t>Świetlice szkolne</t>
  </si>
  <si>
    <t xml:space="preserve">         310,00</t>
  </si>
  <si>
    <t xml:space="preserve">         577,00</t>
  </si>
  <si>
    <t xml:space="preserve">        -667,00</t>
  </si>
  <si>
    <t xml:space="preserve">          80,00</t>
  </si>
  <si>
    <t xml:space="preserve">          10,00</t>
  </si>
  <si>
    <t>90001</t>
  </si>
  <si>
    <t>Gospodarka ściekowa i ochrona wód</t>
  </si>
  <si>
    <t>6210</t>
  </si>
  <si>
    <t>Dotacje celowe z budżetu na fin. lub dofin. kosztów realiz. inwest. i zak.inwest. zakł. budżetowych</t>
  </si>
  <si>
    <t>90002</t>
  </si>
  <si>
    <t>Gospodarka odpadami</t>
  </si>
  <si>
    <t>6220</t>
  </si>
  <si>
    <t>Dotacje celowe z budżetu na fin. lub dofin. kosztów realiz. inwest. i zak. inwest. innych jedn. SFP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</si>
  <si>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</si>
  <si>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</si>
  <si>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</si>
  <si>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</si>
  <si>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</si>
  <si>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</si>
  <si>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</si>
  <si>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</si>
  <si>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 xml:space="preserve">         696,00</t>
  </si>
  <si>
    <t xml:space="preserve">        -118,00</t>
  </si>
  <si>
    <t xml:space="preserve">         118,00</t>
  </si>
  <si>
    <t>6057</t>
  </si>
  <si>
    <t>Wydatki inwestycyjne jednostek budżetowych- pozostałe</t>
  </si>
  <si>
    <t>2480</t>
  </si>
  <si>
    <t>Dotacja podmiotowa z budżetu dla samorządowej instytucji kultury</t>
  </si>
  <si>
    <t>92116</t>
  </si>
  <si>
    <t>Biblioteki</t>
  </si>
  <si>
    <t xml:space="preserve">         440,61</t>
  </si>
  <si>
    <t xml:space="preserve">          71,49</t>
  </si>
  <si>
    <t xml:space="preserve">         800,00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</si>
</sst>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sz val="8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2" borderId="0" xfId="0" applyNumberFormat="1" applyFont="1" applyFill="1" applyBorder="1" applyAlignment="1" applyProtection="1">
      <alignment horizontal="right" vertical="center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NumberFormat="1" applyFont="1" applyFill="1" applyBorder="1" applyAlignment="1" applyProtection="1">
      <alignment horizontal="left" vertical="center"/>
      <protection locked="0"/>
    </xf>
    <xf numFmtId="4" fontId="4" fillId="2" borderId="1" xfId="0" applyNumberFormat="1" applyFont="1" applyFill="1" applyBorder="1" applyAlignment="1" applyProtection="1">
      <alignment horizontal="right" vertical="center"/>
      <protection locked="0"/>
    </xf>
    <xf numFmtId="4" fontId="5" fillId="0" borderId="1" xfId="0" applyNumberFormat="1" applyFont="1" applyBorder="1" applyAlignment="1">
      <alignment/>
    </xf>
    <xf numFmtId="0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NumberFormat="1" applyFont="1" applyFill="1" applyBorder="1" applyAlignment="1" applyProtection="1">
      <alignment horizontal="left" vertical="center" wrapText="1"/>
      <protection locked="0"/>
    </xf>
    <xf numFmtId="4" fontId="1" fillId="2" borderId="1" xfId="0" applyNumberFormat="1" applyFont="1" applyFill="1" applyBorder="1" applyAlignment="1" applyProtection="1">
      <alignment horizontal="right" vertical="center"/>
      <protection locked="0"/>
    </xf>
    <xf numFmtId="4" fontId="6" fillId="0" borderId="1" xfId="0" applyNumberFormat="1" applyFont="1" applyBorder="1" applyAlignment="1">
      <alignment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wrapText="1"/>
      <protection locked="0"/>
    </xf>
    <xf numFmtId="4" fontId="0" fillId="0" borderId="1" xfId="0" applyNumberFormat="1" applyFont="1" applyBorder="1" applyAlignment="1" applyProtection="1">
      <alignment/>
      <protection locked="0"/>
    </xf>
    <xf numFmtId="0" fontId="2" fillId="2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1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4" fontId="1" fillId="2" borderId="1" xfId="0" applyNumberFormat="1" applyFont="1" applyFill="1" applyBorder="1" applyAlignment="1" applyProtection="1">
      <alignment horizontal="right" vertical="center"/>
      <protection locked="0"/>
    </xf>
    <xf numFmtId="4" fontId="4" fillId="2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Border="1" applyAlignment="1">
      <alignment horizontal="right"/>
    </xf>
    <xf numFmtId="0" fontId="1" fillId="2" borderId="1" xfId="0" applyNumberFormat="1" applyFont="1" applyFill="1" applyBorder="1" applyAlignment="1" applyProtection="1">
      <alignment vertical="center"/>
      <protection locked="0"/>
    </xf>
    <xf numFmtId="0" fontId="4" fillId="2" borderId="1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8" fillId="2" borderId="0" xfId="0" applyNumberFormat="1" applyFont="1" applyFill="1" applyBorder="1" applyAlignment="1" applyProtection="1">
      <alignment vertical="center"/>
      <protection/>
    </xf>
    <xf numFmtId="0" fontId="8" fillId="2" borderId="0" xfId="0" applyNumberFormat="1" applyFont="1" applyFill="1" applyBorder="1" applyAlignment="1" applyProtection="1">
      <alignment horizontal="left" vertical="center"/>
      <protection/>
    </xf>
    <xf numFmtId="0" fontId="8" fillId="2" borderId="0" xfId="0" applyNumberFormat="1" applyFont="1" applyFill="1" applyBorder="1" applyAlignment="1" applyProtection="1">
      <alignment horizontal="right" vertical="center"/>
      <protection/>
    </xf>
    <xf numFmtId="0" fontId="1" fillId="2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1" fillId="2" borderId="1" xfId="0" applyNumberFormat="1" applyFont="1" applyFill="1" applyBorder="1" applyAlignment="1" applyProtection="1">
      <alignment horizontal="right" vertical="center"/>
      <protection/>
    </xf>
    <xf numFmtId="0" fontId="4" fillId="2" borderId="1" xfId="0" applyNumberFormat="1" applyFont="1" applyFill="1" applyBorder="1" applyAlignment="1" applyProtection="1">
      <alignment horizontal="center" vertical="center"/>
      <protection/>
    </xf>
    <xf numFmtId="0" fontId="4" fillId="2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Font="1" applyBorder="1" applyAlignment="1">
      <alignment/>
    </xf>
    <xf numFmtId="4" fontId="4" fillId="2" borderId="1" xfId="0" applyNumberFormat="1" applyFont="1" applyFill="1" applyBorder="1" applyAlignment="1" applyProtection="1">
      <alignment horizontal="right" vertical="center"/>
      <protection/>
    </xf>
    <xf numFmtId="2" fontId="5" fillId="0" borderId="1" xfId="0" applyNumberFormat="1" applyFont="1" applyBorder="1" applyAlignment="1">
      <alignment/>
    </xf>
    <xf numFmtId="0" fontId="4" fillId="2" borderId="1" xfId="0" applyNumberFormat="1" applyFont="1" applyFill="1" applyBorder="1" applyAlignment="1" applyProtection="1">
      <alignment horizontal="left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/>
      <protection/>
    </xf>
    <xf numFmtId="0" fontId="1" fillId="2" borderId="1" xfId="0" applyNumberFormat="1" applyFont="1" applyFill="1" applyBorder="1" applyAlignment="1" applyProtection="1">
      <alignment horizontal="left" vertical="center" wrapText="1"/>
      <protection/>
    </xf>
    <xf numFmtId="4" fontId="1" fillId="2" borderId="1" xfId="0" applyNumberFormat="1" applyFont="1" applyFill="1" applyBorder="1" applyAlignment="1" applyProtection="1">
      <alignment horizontal="right" vertical="center"/>
      <protection/>
    </xf>
    <xf numFmtId="2" fontId="6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4"/>
  <sheetViews>
    <sheetView workbookViewId="0" topLeftCell="A1">
      <selection activeCell="D4" sqref="D4"/>
    </sheetView>
  </sheetViews>
  <sheetFormatPr defaultColWidth="9.140625" defaultRowHeight="12.75"/>
  <cols>
    <col min="1" max="1" width="4.140625" style="1" customWidth="1"/>
    <col min="2" max="2" width="6.140625" style="1" customWidth="1"/>
    <col min="3" max="3" width="4.00390625" style="1" customWidth="1"/>
    <col min="4" max="4" width="30.00390625" style="1" customWidth="1"/>
    <col min="5" max="5" width="12.140625" style="1" customWidth="1"/>
    <col min="6" max="6" width="12.7109375" style="1" bestFit="1" customWidth="1"/>
    <col min="7" max="7" width="12.28125" style="1" customWidth="1"/>
    <col min="8" max="8" width="11.421875" style="1" customWidth="1"/>
    <col min="9" max="9" width="8.00390625" style="1" customWidth="1"/>
    <col min="10" max="16384" width="9.140625" style="1" customWidth="1"/>
  </cols>
  <sheetData>
    <row r="1" ht="12.75">
      <c r="F1" s="1" t="s">
        <v>0</v>
      </c>
    </row>
    <row r="2" ht="12.75">
      <c r="F2" s="1" t="s">
        <v>1</v>
      </c>
    </row>
    <row r="3" ht="12.75">
      <c r="F3" s="1" t="s">
        <v>2</v>
      </c>
    </row>
    <row r="4" spans="1:7" ht="12.75">
      <c r="A4" s="2"/>
      <c r="B4" s="2"/>
      <c r="C4" s="2"/>
      <c r="F4" s="3" t="s">
        <v>3</v>
      </c>
      <c r="G4" s="4"/>
    </row>
    <row r="5" spans="1:3" ht="5.25" customHeight="1">
      <c r="A5" s="2"/>
      <c r="B5" s="2"/>
      <c r="C5" s="2"/>
    </row>
    <row r="6" spans="1:7" ht="0.75" customHeight="1">
      <c r="A6" s="5" t="s">
        <v>4</v>
      </c>
      <c r="B6" s="5"/>
      <c r="C6" s="5"/>
      <c r="D6" s="5"/>
      <c r="E6" s="5"/>
      <c r="F6" s="5"/>
      <c r="G6" s="5"/>
    </row>
    <row r="7" spans="1:7" ht="13.5" customHeight="1">
      <c r="A7" s="5"/>
      <c r="B7" s="5"/>
      <c r="C7" s="5"/>
      <c r="D7" s="6" t="s">
        <v>5</v>
      </c>
      <c r="E7" s="5"/>
      <c r="F7" s="5"/>
      <c r="G7" s="5"/>
    </row>
    <row r="8" spans="1:9" ht="19.5" customHeight="1">
      <c r="A8" s="7" t="s">
        <v>6</v>
      </c>
      <c r="B8" s="7" t="s">
        <v>7</v>
      </c>
      <c r="C8" s="8" t="s">
        <v>8</v>
      </c>
      <c r="D8" s="9" t="s">
        <v>9</v>
      </c>
      <c r="E8" s="7" t="s">
        <v>10</v>
      </c>
      <c r="F8" s="7" t="s">
        <v>11</v>
      </c>
      <c r="G8" s="7" t="s">
        <v>12</v>
      </c>
      <c r="H8" s="10" t="s">
        <v>13</v>
      </c>
      <c r="I8" s="11" t="s">
        <v>14</v>
      </c>
    </row>
    <row r="9" spans="1:9" ht="14.25" customHeight="1">
      <c r="A9" s="12" t="s">
        <v>15</v>
      </c>
      <c r="B9" s="13" t="s">
        <v>16</v>
      </c>
      <c r="C9" s="14" t="s">
        <v>17</v>
      </c>
      <c r="D9" s="15" t="s">
        <v>18</v>
      </c>
      <c r="E9" s="16">
        <v>3559965</v>
      </c>
      <c r="F9" s="16">
        <v>-1605365</v>
      </c>
      <c r="G9" s="16">
        <v>1954600</v>
      </c>
      <c r="H9" s="17"/>
      <c r="I9" s="17"/>
    </row>
    <row r="10" spans="1:9" ht="24" customHeight="1">
      <c r="A10" s="12" t="s">
        <v>19</v>
      </c>
      <c r="B10" s="12" t="s">
        <v>20</v>
      </c>
      <c r="C10" s="14" t="s">
        <v>17</v>
      </c>
      <c r="D10" s="18" t="s">
        <v>21</v>
      </c>
      <c r="E10" s="16">
        <v>3122894</v>
      </c>
      <c r="F10" s="16">
        <v>-1605365</v>
      </c>
      <c r="G10" s="16">
        <v>1517529</v>
      </c>
      <c r="H10" s="17"/>
      <c r="I10" s="17"/>
    </row>
    <row r="11" spans="1:9" ht="38.25" customHeight="1">
      <c r="A11" s="13" t="s">
        <v>19</v>
      </c>
      <c r="B11" s="13" t="s">
        <v>16</v>
      </c>
      <c r="C11" s="14" t="s">
        <v>22</v>
      </c>
      <c r="D11" s="19" t="s">
        <v>23</v>
      </c>
      <c r="E11" s="20">
        <v>10000</v>
      </c>
      <c r="F11" s="20">
        <v>-10000</v>
      </c>
      <c r="G11" s="20"/>
      <c r="H11" s="21"/>
      <c r="I11" s="17"/>
    </row>
    <row r="12" spans="1:9" ht="37.5" customHeight="1">
      <c r="A12" s="13" t="s">
        <v>19</v>
      </c>
      <c r="B12" s="13" t="s">
        <v>16</v>
      </c>
      <c r="C12" s="14" t="s">
        <v>24</v>
      </c>
      <c r="D12" s="19" t="s">
        <v>25</v>
      </c>
      <c r="E12" s="20">
        <v>3112894</v>
      </c>
      <c r="F12" s="20">
        <v>-1595365</v>
      </c>
      <c r="G12" s="20">
        <v>1517529</v>
      </c>
      <c r="H12" s="21"/>
      <c r="I12" s="17"/>
    </row>
    <row r="13" spans="1:9" ht="26.25" customHeight="1">
      <c r="A13" s="13" t="s">
        <v>19</v>
      </c>
      <c r="B13" s="12" t="s">
        <v>26</v>
      </c>
      <c r="C13" s="14" t="s">
        <v>17</v>
      </c>
      <c r="D13" s="18" t="s">
        <v>27</v>
      </c>
      <c r="E13" s="16">
        <v>427071</v>
      </c>
      <c r="F13" s="16"/>
      <c r="G13" s="16">
        <v>427071</v>
      </c>
      <c r="H13" s="17"/>
      <c r="I13" s="17"/>
    </row>
    <row r="14" spans="1:9" ht="39.75" customHeight="1">
      <c r="A14" s="13" t="s">
        <v>19</v>
      </c>
      <c r="B14" s="13" t="s">
        <v>16</v>
      </c>
      <c r="C14" s="14" t="s">
        <v>24</v>
      </c>
      <c r="D14" s="19" t="s">
        <v>25</v>
      </c>
      <c r="E14" s="20">
        <v>427071</v>
      </c>
      <c r="F14" s="20"/>
      <c r="G14" s="20">
        <v>427071</v>
      </c>
      <c r="H14" s="21"/>
      <c r="I14" s="17"/>
    </row>
    <row r="15" spans="1:9" ht="14.25" customHeight="1">
      <c r="A15" s="13" t="s">
        <v>19</v>
      </c>
      <c r="B15" s="12" t="s">
        <v>28</v>
      </c>
      <c r="C15" s="14" t="s">
        <v>17</v>
      </c>
      <c r="D15" s="18" t="s">
        <v>29</v>
      </c>
      <c r="E15" s="16">
        <v>10000</v>
      </c>
      <c r="F15" s="16"/>
      <c r="G15" s="16">
        <v>10000</v>
      </c>
      <c r="H15" s="17"/>
      <c r="I15" s="17"/>
    </row>
    <row r="16" spans="1:9" ht="29.25" customHeight="1">
      <c r="A16" s="13" t="s">
        <v>19</v>
      </c>
      <c r="B16" s="13" t="s">
        <v>16</v>
      </c>
      <c r="C16" s="14" t="s">
        <v>30</v>
      </c>
      <c r="D16" s="19" t="s">
        <v>31</v>
      </c>
      <c r="E16" s="20">
        <v>10000</v>
      </c>
      <c r="F16" s="20"/>
      <c r="G16" s="20">
        <v>10000</v>
      </c>
      <c r="H16" s="21"/>
      <c r="I16" s="17"/>
    </row>
    <row r="17" spans="1:9" ht="14.25" customHeight="1">
      <c r="A17" s="12" t="s">
        <v>32</v>
      </c>
      <c r="B17" s="13" t="s">
        <v>16</v>
      </c>
      <c r="C17" s="14" t="s">
        <v>17</v>
      </c>
      <c r="D17" s="18" t="s">
        <v>33</v>
      </c>
      <c r="E17" s="16">
        <v>9000</v>
      </c>
      <c r="F17" s="16"/>
      <c r="G17" s="16">
        <v>9000</v>
      </c>
      <c r="H17" s="17">
        <v>4472.54</v>
      </c>
      <c r="I17" s="17">
        <f>H17/G17*100</f>
        <v>49.69488888888889</v>
      </c>
    </row>
    <row r="18" spans="1:9" ht="14.25" customHeight="1">
      <c r="A18" s="12" t="s">
        <v>19</v>
      </c>
      <c r="B18" s="12" t="s">
        <v>34</v>
      </c>
      <c r="C18" s="14" t="s">
        <v>17</v>
      </c>
      <c r="D18" s="18" t="s">
        <v>35</v>
      </c>
      <c r="E18" s="16">
        <v>9000</v>
      </c>
      <c r="F18" s="16"/>
      <c r="G18" s="16">
        <v>9000</v>
      </c>
      <c r="H18" s="17">
        <v>4472.54</v>
      </c>
      <c r="I18" s="17">
        <f>H18/G18*100</f>
        <v>49.69488888888889</v>
      </c>
    </row>
    <row r="19" spans="1:9" ht="24" customHeight="1">
      <c r="A19" s="13" t="s">
        <v>19</v>
      </c>
      <c r="B19" s="13" t="s">
        <v>16</v>
      </c>
      <c r="C19" s="14" t="s">
        <v>36</v>
      </c>
      <c r="D19" s="19" t="s">
        <v>37</v>
      </c>
      <c r="E19" s="20">
        <v>9000</v>
      </c>
      <c r="F19" s="20"/>
      <c r="G19" s="20">
        <v>9000</v>
      </c>
      <c r="H19" s="21">
        <v>4472.54</v>
      </c>
      <c r="I19" s="21">
        <f>H19/G19*100</f>
        <v>49.69488888888889</v>
      </c>
    </row>
    <row r="20" spans="1:9" ht="14.25" customHeight="1">
      <c r="A20" s="12" t="s">
        <v>38</v>
      </c>
      <c r="B20" s="13" t="s">
        <v>16</v>
      </c>
      <c r="C20" s="14" t="s">
        <v>17</v>
      </c>
      <c r="D20" s="18" t="s">
        <v>39</v>
      </c>
      <c r="E20" s="16"/>
      <c r="F20" s="16"/>
      <c r="G20" s="16"/>
      <c r="H20" s="17">
        <v>109.73</v>
      </c>
      <c r="I20" s="17"/>
    </row>
    <row r="21" spans="1:9" ht="14.25" customHeight="1">
      <c r="A21" s="12" t="s">
        <v>19</v>
      </c>
      <c r="B21" s="12" t="s">
        <v>40</v>
      </c>
      <c r="C21" s="14" t="s">
        <v>17</v>
      </c>
      <c r="D21" s="18" t="s">
        <v>41</v>
      </c>
      <c r="E21" s="16"/>
      <c r="F21" s="16"/>
      <c r="G21" s="16"/>
      <c r="H21" s="17">
        <v>109.73</v>
      </c>
      <c r="I21" s="17"/>
    </row>
    <row r="22" spans="1:9" ht="14.25" customHeight="1">
      <c r="A22" s="12"/>
      <c r="B22" s="12"/>
      <c r="C22" s="22" t="s">
        <v>42</v>
      </c>
      <c r="D22" s="19" t="s">
        <v>43</v>
      </c>
      <c r="E22" s="16"/>
      <c r="F22" s="16"/>
      <c r="G22" s="16"/>
      <c r="H22" s="21">
        <v>109.73</v>
      </c>
      <c r="I22" s="17"/>
    </row>
    <row r="23" spans="1:9" ht="14.25" customHeight="1">
      <c r="A23" s="12" t="s">
        <v>44</v>
      </c>
      <c r="B23" s="13" t="s">
        <v>16</v>
      </c>
      <c r="C23" s="14" t="s">
        <v>17</v>
      </c>
      <c r="D23" s="18" t="s">
        <v>45</v>
      </c>
      <c r="E23" s="16">
        <v>484600</v>
      </c>
      <c r="F23" s="16"/>
      <c r="G23" s="16">
        <v>484600</v>
      </c>
      <c r="H23" s="17">
        <v>100668.1</v>
      </c>
      <c r="I23" s="17">
        <f>H23/G23*100</f>
        <v>20.77344201403219</v>
      </c>
    </row>
    <row r="24" spans="1:9" ht="24" customHeight="1">
      <c r="A24" s="12" t="s">
        <v>19</v>
      </c>
      <c r="B24" s="12" t="s">
        <v>46</v>
      </c>
      <c r="C24" s="14" t="s">
        <v>17</v>
      </c>
      <c r="D24" s="18" t="s">
        <v>47</v>
      </c>
      <c r="E24" s="16">
        <v>484600</v>
      </c>
      <c r="F24" s="16"/>
      <c r="G24" s="16">
        <v>484600</v>
      </c>
      <c r="H24" s="17">
        <v>100668.1</v>
      </c>
      <c r="I24" s="17">
        <f>H24/G24*100</f>
        <v>20.77344201403219</v>
      </c>
    </row>
    <row r="25" spans="1:9" ht="36.75" customHeight="1">
      <c r="A25" s="13" t="s">
        <v>19</v>
      </c>
      <c r="B25" s="13" t="s">
        <v>16</v>
      </c>
      <c r="C25" s="14" t="s">
        <v>48</v>
      </c>
      <c r="D25" s="19" t="s">
        <v>49</v>
      </c>
      <c r="E25" s="20">
        <v>2600</v>
      </c>
      <c r="F25" s="20"/>
      <c r="G25" s="20">
        <v>2600</v>
      </c>
      <c r="H25" s="21">
        <v>2738.14</v>
      </c>
      <c r="I25" s="21">
        <v>105.32</v>
      </c>
    </row>
    <row r="26" spans="1:9" ht="24" customHeight="1">
      <c r="A26" s="13" t="s">
        <v>19</v>
      </c>
      <c r="B26" s="13" t="s">
        <v>16</v>
      </c>
      <c r="C26" s="14" t="s">
        <v>36</v>
      </c>
      <c r="D26" s="19" t="s">
        <v>37</v>
      </c>
      <c r="E26" s="20">
        <v>33000</v>
      </c>
      <c r="F26" s="20"/>
      <c r="G26" s="20">
        <v>33000</v>
      </c>
      <c r="H26" s="21">
        <v>16379.42</v>
      </c>
      <c r="I26" s="21">
        <f>H26/G26*100</f>
        <v>49.63460606060606</v>
      </c>
    </row>
    <row r="27" spans="1:9" ht="27.75" customHeight="1">
      <c r="A27" s="13" t="s">
        <v>19</v>
      </c>
      <c r="B27" s="13" t="s">
        <v>16</v>
      </c>
      <c r="C27" s="14" t="s">
        <v>30</v>
      </c>
      <c r="D27" s="19" t="s">
        <v>31</v>
      </c>
      <c r="E27" s="20">
        <v>440000</v>
      </c>
      <c r="F27" s="20"/>
      <c r="G27" s="20">
        <v>440000</v>
      </c>
      <c r="H27" s="21">
        <v>63416.54</v>
      </c>
      <c r="I27" s="21">
        <f>H27/G27*100</f>
        <v>14.412849999999999</v>
      </c>
    </row>
    <row r="28" spans="1:9" ht="14.25" customHeight="1">
      <c r="A28" s="13" t="s">
        <v>19</v>
      </c>
      <c r="B28" s="13" t="s">
        <v>16</v>
      </c>
      <c r="C28" s="14" t="s">
        <v>50</v>
      </c>
      <c r="D28" s="19" t="s">
        <v>51</v>
      </c>
      <c r="E28" s="20">
        <v>4000</v>
      </c>
      <c r="F28" s="20"/>
      <c r="G28" s="20">
        <v>4000</v>
      </c>
      <c r="H28" s="21">
        <v>484</v>
      </c>
      <c r="I28" s="21">
        <f>H28/G28*100</f>
        <v>12.1</v>
      </c>
    </row>
    <row r="29" spans="1:9" ht="14.25" customHeight="1">
      <c r="A29" s="13" t="s">
        <v>19</v>
      </c>
      <c r="B29" s="13" t="s">
        <v>16</v>
      </c>
      <c r="C29" s="14" t="s">
        <v>52</v>
      </c>
      <c r="D29" s="19" t="s">
        <v>53</v>
      </c>
      <c r="E29" s="20">
        <v>5000</v>
      </c>
      <c r="F29" s="20"/>
      <c r="G29" s="20">
        <v>5000</v>
      </c>
      <c r="H29" s="21">
        <v>17650</v>
      </c>
      <c r="I29" s="21">
        <v>353</v>
      </c>
    </row>
    <row r="30" spans="1:9" ht="14.25" customHeight="1">
      <c r="A30" s="12" t="s">
        <v>54</v>
      </c>
      <c r="B30" s="13" t="s">
        <v>16</v>
      </c>
      <c r="C30" s="14" t="s">
        <v>17</v>
      </c>
      <c r="D30" s="18" t="s">
        <v>55</v>
      </c>
      <c r="E30" s="16">
        <v>3000</v>
      </c>
      <c r="F30" s="16"/>
      <c r="G30" s="16">
        <v>3000</v>
      </c>
      <c r="H30" s="17">
        <v>672.77</v>
      </c>
      <c r="I30" s="17">
        <f>H30/G30*100</f>
        <v>22.425666666666665</v>
      </c>
    </row>
    <row r="31" spans="1:9" ht="24.75" customHeight="1">
      <c r="A31" s="13" t="s">
        <v>19</v>
      </c>
      <c r="B31" s="12" t="s">
        <v>56</v>
      </c>
      <c r="C31" s="14" t="s">
        <v>17</v>
      </c>
      <c r="D31" s="18" t="s">
        <v>57</v>
      </c>
      <c r="E31" s="16">
        <v>3000</v>
      </c>
      <c r="F31" s="16"/>
      <c r="G31" s="16">
        <v>3000</v>
      </c>
      <c r="H31" s="17">
        <v>672.77</v>
      </c>
      <c r="I31" s="17">
        <f>H31/G31*100</f>
        <v>22.425666666666665</v>
      </c>
    </row>
    <row r="32" spans="1:9" ht="14.25" customHeight="1">
      <c r="A32" s="13" t="s">
        <v>19</v>
      </c>
      <c r="B32" s="13" t="s">
        <v>16</v>
      </c>
      <c r="C32" s="14" t="s">
        <v>52</v>
      </c>
      <c r="D32" s="19" t="s">
        <v>53</v>
      </c>
      <c r="E32" s="20">
        <v>3000</v>
      </c>
      <c r="F32" s="20"/>
      <c r="G32" s="20">
        <v>3000</v>
      </c>
      <c r="H32" s="21">
        <v>672.77</v>
      </c>
      <c r="I32" s="21">
        <f>H32/G32*100</f>
        <v>22.425666666666665</v>
      </c>
    </row>
    <row r="33" spans="1:9" ht="24" customHeight="1">
      <c r="A33" s="12" t="s">
        <v>58</v>
      </c>
      <c r="B33" s="13" t="s">
        <v>16</v>
      </c>
      <c r="C33" s="14" t="s">
        <v>17</v>
      </c>
      <c r="D33" s="18" t="s">
        <v>59</v>
      </c>
      <c r="E33" s="16">
        <v>3762649</v>
      </c>
      <c r="F33" s="16">
        <v>10000</v>
      </c>
      <c r="G33" s="16">
        <v>3772649</v>
      </c>
      <c r="H33" s="17">
        <v>1793642.28</v>
      </c>
      <c r="I33" s="17">
        <v>47.55</v>
      </c>
    </row>
    <row r="34" spans="1:9" ht="23.25" customHeight="1">
      <c r="A34" s="12" t="s">
        <v>19</v>
      </c>
      <c r="B34" s="12" t="s">
        <v>60</v>
      </c>
      <c r="C34" s="14" t="s">
        <v>17</v>
      </c>
      <c r="D34" s="18" t="s">
        <v>61</v>
      </c>
      <c r="E34" s="16">
        <v>1200</v>
      </c>
      <c r="F34" s="16"/>
      <c r="G34" s="16">
        <v>1200</v>
      </c>
      <c r="H34" s="17">
        <v>191</v>
      </c>
      <c r="I34" s="17">
        <f aca="true" t="shared" si="0" ref="I34:I39">H34/G34*100</f>
        <v>15.916666666666668</v>
      </c>
    </row>
    <row r="35" spans="1:9" ht="39.75" customHeight="1">
      <c r="A35" s="13" t="s">
        <v>19</v>
      </c>
      <c r="B35" s="13" t="s">
        <v>16</v>
      </c>
      <c r="C35" s="14" t="s">
        <v>62</v>
      </c>
      <c r="D35" s="19" t="s">
        <v>63</v>
      </c>
      <c r="E35" s="20">
        <v>1200</v>
      </c>
      <c r="F35" s="20"/>
      <c r="G35" s="20">
        <v>1200</v>
      </c>
      <c r="H35" s="21">
        <v>191</v>
      </c>
      <c r="I35" s="21">
        <f t="shared" si="0"/>
        <v>15.916666666666668</v>
      </c>
    </row>
    <row r="36" spans="1:9" ht="38.25" customHeight="1">
      <c r="A36" s="13" t="s">
        <v>19</v>
      </c>
      <c r="B36" s="12" t="s">
        <v>64</v>
      </c>
      <c r="C36" s="14" t="s">
        <v>17</v>
      </c>
      <c r="D36" s="18" t="s">
        <v>65</v>
      </c>
      <c r="E36" s="16">
        <v>971000</v>
      </c>
      <c r="F36" s="16"/>
      <c r="G36" s="16">
        <v>971000</v>
      </c>
      <c r="H36" s="17">
        <v>376966.1</v>
      </c>
      <c r="I36" s="17">
        <f t="shared" si="0"/>
        <v>38.8224613800206</v>
      </c>
    </row>
    <row r="37" spans="1:9" ht="14.25" customHeight="1">
      <c r="A37" s="13" t="s">
        <v>19</v>
      </c>
      <c r="B37" s="13" t="s">
        <v>16</v>
      </c>
      <c r="C37" s="14" t="s">
        <v>66</v>
      </c>
      <c r="D37" s="19" t="s">
        <v>67</v>
      </c>
      <c r="E37" s="20">
        <v>810000</v>
      </c>
      <c r="F37" s="20"/>
      <c r="G37" s="20">
        <v>810000</v>
      </c>
      <c r="H37" s="21">
        <v>299155.9</v>
      </c>
      <c r="I37" s="21">
        <f t="shared" si="0"/>
        <v>36.93282716049383</v>
      </c>
    </row>
    <row r="38" spans="1:9" ht="14.25" customHeight="1">
      <c r="A38" s="13" t="s">
        <v>19</v>
      </c>
      <c r="B38" s="13" t="s">
        <v>16</v>
      </c>
      <c r="C38" s="14" t="s">
        <v>68</v>
      </c>
      <c r="D38" s="19" t="s">
        <v>69</v>
      </c>
      <c r="E38" s="20">
        <v>60000</v>
      </c>
      <c r="F38" s="20"/>
      <c r="G38" s="20">
        <v>60000</v>
      </c>
      <c r="H38" s="21">
        <v>24955.2</v>
      </c>
      <c r="I38" s="21">
        <f t="shared" si="0"/>
        <v>41.592</v>
      </c>
    </row>
    <row r="39" spans="1:9" ht="14.25" customHeight="1">
      <c r="A39" s="13" t="s">
        <v>19</v>
      </c>
      <c r="B39" s="13" t="s">
        <v>16</v>
      </c>
      <c r="C39" s="14" t="s">
        <v>70</v>
      </c>
      <c r="D39" s="19" t="s">
        <v>71</v>
      </c>
      <c r="E39" s="20">
        <v>95000</v>
      </c>
      <c r="F39" s="20"/>
      <c r="G39" s="20">
        <v>95000</v>
      </c>
      <c r="H39" s="21">
        <v>49260</v>
      </c>
      <c r="I39" s="21">
        <f t="shared" si="0"/>
        <v>51.852631578947374</v>
      </c>
    </row>
    <row r="40" spans="1:9" ht="14.25" customHeight="1">
      <c r="A40" s="13" t="s">
        <v>19</v>
      </c>
      <c r="B40" s="13" t="s">
        <v>16</v>
      </c>
      <c r="C40" s="14" t="s">
        <v>72</v>
      </c>
      <c r="D40" s="19" t="s">
        <v>73</v>
      </c>
      <c r="E40" s="20">
        <v>1300</v>
      </c>
      <c r="F40" s="20"/>
      <c r="G40" s="20">
        <v>1300</v>
      </c>
      <c r="H40" s="21">
        <v>2350</v>
      </c>
      <c r="I40" s="21">
        <v>180.77</v>
      </c>
    </row>
    <row r="41" spans="1:9" ht="26.25" customHeight="1">
      <c r="A41" s="13"/>
      <c r="B41" s="13"/>
      <c r="C41" s="22" t="s">
        <v>74</v>
      </c>
      <c r="D41" s="19" t="s">
        <v>75</v>
      </c>
      <c r="E41" s="20"/>
      <c r="F41" s="20"/>
      <c r="G41" s="20"/>
      <c r="H41" s="21">
        <v>500</v>
      </c>
      <c r="I41" s="21"/>
    </row>
    <row r="42" spans="1:9" ht="25.5" customHeight="1">
      <c r="A42" s="13" t="s">
        <v>19</v>
      </c>
      <c r="B42" s="13" t="s">
        <v>16</v>
      </c>
      <c r="C42" s="14" t="s">
        <v>76</v>
      </c>
      <c r="D42" s="19" t="s">
        <v>77</v>
      </c>
      <c r="E42" s="20">
        <v>4700</v>
      </c>
      <c r="F42" s="20"/>
      <c r="G42" s="20">
        <v>4700</v>
      </c>
      <c r="H42" s="21">
        <v>745</v>
      </c>
      <c r="I42" s="21">
        <f aca="true" t="shared" si="1" ref="I42:I71">H42/G42*100</f>
        <v>15.851063829787234</v>
      </c>
    </row>
    <row r="43" spans="1:9" ht="36" customHeight="1">
      <c r="A43" s="13" t="s">
        <v>19</v>
      </c>
      <c r="B43" s="12" t="s">
        <v>78</v>
      </c>
      <c r="C43" s="14" t="s">
        <v>17</v>
      </c>
      <c r="D43" s="18" t="s">
        <v>79</v>
      </c>
      <c r="E43" s="16">
        <v>1620000</v>
      </c>
      <c r="F43" s="16"/>
      <c r="G43" s="16">
        <v>1620000</v>
      </c>
      <c r="H43" s="17">
        <v>936051.35</v>
      </c>
      <c r="I43" s="17">
        <f t="shared" si="1"/>
        <v>57.78094753086419</v>
      </c>
    </row>
    <row r="44" spans="1:9" ht="18" customHeight="1">
      <c r="A44" s="13" t="s">
        <v>19</v>
      </c>
      <c r="B44" s="13" t="s">
        <v>16</v>
      </c>
      <c r="C44" s="14" t="s">
        <v>66</v>
      </c>
      <c r="D44" s="19" t="s">
        <v>67</v>
      </c>
      <c r="E44" s="20">
        <v>750000</v>
      </c>
      <c r="F44" s="20"/>
      <c r="G44" s="20">
        <v>750000</v>
      </c>
      <c r="H44" s="21">
        <v>440303.36</v>
      </c>
      <c r="I44" s="21">
        <f t="shared" si="1"/>
        <v>58.70711466666666</v>
      </c>
    </row>
    <row r="45" spans="1:9" ht="0" customHeight="1" hidden="1">
      <c r="A45" s="23"/>
      <c r="B45" s="23"/>
      <c r="C45" s="23"/>
      <c r="D45" s="24"/>
      <c r="E45" s="25"/>
      <c r="F45" s="25"/>
      <c r="G45" s="25"/>
      <c r="H45" s="21"/>
      <c r="I45" s="21" t="e">
        <f t="shared" si="1"/>
        <v>#DIV/0!</v>
      </c>
    </row>
    <row r="46" spans="1:9" ht="0.75" customHeight="1" hidden="1">
      <c r="A46" s="26" t="s">
        <v>4</v>
      </c>
      <c r="B46" s="26"/>
      <c r="C46" s="26"/>
      <c r="D46" s="27"/>
      <c r="E46" s="28"/>
      <c r="F46" s="28"/>
      <c r="G46" s="28"/>
      <c r="H46" s="21"/>
      <c r="I46" s="21" t="e">
        <f t="shared" si="1"/>
        <v>#DIV/0!</v>
      </c>
    </row>
    <row r="47" spans="1:9" ht="14.25" customHeight="1">
      <c r="A47" s="13" t="s">
        <v>19</v>
      </c>
      <c r="B47" s="13" t="s">
        <v>16</v>
      </c>
      <c r="C47" s="14" t="s">
        <v>68</v>
      </c>
      <c r="D47" s="19" t="s">
        <v>69</v>
      </c>
      <c r="E47" s="20">
        <v>600000</v>
      </c>
      <c r="F47" s="20"/>
      <c r="G47" s="20">
        <v>600000</v>
      </c>
      <c r="H47" s="21">
        <v>346961.15</v>
      </c>
      <c r="I47" s="21">
        <f t="shared" si="1"/>
        <v>57.82685833333334</v>
      </c>
    </row>
    <row r="48" spans="1:9" ht="14.25" customHeight="1">
      <c r="A48" s="13" t="s">
        <v>19</v>
      </c>
      <c r="B48" s="13" t="s">
        <v>16</v>
      </c>
      <c r="C48" s="14" t="s">
        <v>70</v>
      </c>
      <c r="D48" s="19" t="s">
        <v>71</v>
      </c>
      <c r="E48" s="20">
        <v>4000</v>
      </c>
      <c r="F48" s="20"/>
      <c r="G48" s="20">
        <v>4000</v>
      </c>
      <c r="H48" s="21">
        <v>4001.1</v>
      </c>
      <c r="I48" s="21">
        <f t="shared" si="1"/>
        <v>100.0275</v>
      </c>
    </row>
    <row r="49" spans="1:9" ht="14.25" customHeight="1">
      <c r="A49" s="13" t="s">
        <v>19</v>
      </c>
      <c r="B49" s="13" t="s">
        <v>16</v>
      </c>
      <c r="C49" s="14" t="s">
        <v>72</v>
      </c>
      <c r="D49" s="19" t="s">
        <v>73</v>
      </c>
      <c r="E49" s="20">
        <v>67000</v>
      </c>
      <c r="F49" s="20"/>
      <c r="G49" s="20">
        <v>67000</v>
      </c>
      <c r="H49" s="21">
        <v>34720.22</v>
      </c>
      <c r="I49" s="21">
        <f t="shared" si="1"/>
        <v>51.82122388059701</v>
      </c>
    </row>
    <row r="50" spans="1:9" ht="14.25" customHeight="1">
      <c r="A50" s="13" t="s">
        <v>19</v>
      </c>
      <c r="B50" s="13" t="s">
        <v>16</v>
      </c>
      <c r="C50" s="14" t="s">
        <v>80</v>
      </c>
      <c r="D50" s="19" t="s">
        <v>81</v>
      </c>
      <c r="E50" s="20">
        <v>12000</v>
      </c>
      <c r="F50" s="20"/>
      <c r="G50" s="20">
        <v>12000</v>
      </c>
      <c r="H50" s="21">
        <v>35804.5</v>
      </c>
      <c r="I50" s="21">
        <f t="shared" si="1"/>
        <v>298.37083333333334</v>
      </c>
    </row>
    <row r="51" spans="1:9" ht="14.25" customHeight="1">
      <c r="A51" s="13" t="s">
        <v>19</v>
      </c>
      <c r="B51" s="13" t="s">
        <v>16</v>
      </c>
      <c r="C51" s="14" t="s">
        <v>82</v>
      </c>
      <c r="D51" s="19" t="s">
        <v>83</v>
      </c>
      <c r="E51" s="20">
        <v>32000</v>
      </c>
      <c r="F51" s="20"/>
      <c r="G51" s="20">
        <v>32000</v>
      </c>
      <c r="H51" s="21">
        <v>14832</v>
      </c>
      <c r="I51" s="21">
        <f t="shared" si="1"/>
        <v>46.35</v>
      </c>
    </row>
    <row r="52" spans="1:9" ht="14.25" customHeight="1">
      <c r="A52" s="13" t="s">
        <v>19</v>
      </c>
      <c r="B52" s="13" t="s">
        <v>16</v>
      </c>
      <c r="C52" s="14" t="s">
        <v>84</v>
      </c>
      <c r="D52" s="19" t="s">
        <v>85</v>
      </c>
      <c r="E52" s="20" t="s">
        <v>86</v>
      </c>
      <c r="F52" s="20"/>
      <c r="G52" s="20" t="s">
        <v>86</v>
      </c>
      <c r="H52" s="21">
        <v>19.2</v>
      </c>
      <c r="I52" s="21">
        <f t="shared" si="1"/>
        <v>3.84</v>
      </c>
    </row>
    <row r="53" spans="1:9" ht="30" customHeight="1">
      <c r="A53" s="13" t="s">
        <v>19</v>
      </c>
      <c r="B53" s="13" t="s">
        <v>16</v>
      </c>
      <c r="C53" s="14" t="s">
        <v>74</v>
      </c>
      <c r="D53" s="19" t="s">
        <v>75</v>
      </c>
      <c r="E53" s="20">
        <v>110000</v>
      </c>
      <c r="F53" s="20"/>
      <c r="G53" s="20">
        <v>110000</v>
      </c>
      <c r="H53" s="21">
        <v>52689.93</v>
      </c>
      <c r="I53" s="21">
        <f t="shared" si="1"/>
        <v>47.899936363636364</v>
      </c>
    </row>
    <row r="54" spans="1:9" ht="14.25" customHeight="1">
      <c r="A54" s="13" t="s">
        <v>19</v>
      </c>
      <c r="B54" s="13" t="s">
        <v>16</v>
      </c>
      <c r="C54" s="14" t="s">
        <v>87</v>
      </c>
      <c r="D54" s="19" t="s">
        <v>88</v>
      </c>
      <c r="E54" s="20">
        <v>20000</v>
      </c>
      <c r="F54" s="20"/>
      <c r="G54" s="20">
        <v>20000</v>
      </c>
      <c r="H54" s="21">
        <v>-297</v>
      </c>
      <c r="I54" s="21">
        <f t="shared" si="1"/>
        <v>-1.485</v>
      </c>
    </row>
    <row r="55" spans="1:9" ht="24" customHeight="1">
      <c r="A55" s="13" t="s">
        <v>19</v>
      </c>
      <c r="B55" s="13" t="s">
        <v>16</v>
      </c>
      <c r="C55" s="14" t="s">
        <v>76</v>
      </c>
      <c r="D55" s="19" t="s">
        <v>77</v>
      </c>
      <c r="E55" s="20">
        <v>24500</v>
      </c>
      <c r="F55" s="20"/>
      <c r="G55" s="20">
        <v>24500</v>
      </c>
      <c r="H55" s="21">
        <v>7016.89</v>
      </c>
      <c r="I55" s="21">
        <f t="shared" si="1"/>
        <v>28.640367346938778</v>
      </c>
    </row>
    <row r="56" spans="1:9" ht="24" customHeight="1">
      <c r="A56" s="13" t="s">
        <v>19</v>
      </c>
      <c r="B56" s="12" t="s">
        <v>89</v>
      </c>
      <c r="C56" s="14" t="s">
        <v>17</v>
      </c>
      <c r="D56" s="18" t="s">
        <v>90</v>
      </c>
      <c r="E56" s="16">
        <v>32000</v>
      </c>
      <c r="F56" s="16">
        <v>10000</v>
      </c>
      <c r="G56" s="16">
        <v>42000</v>
      </c>
      <c r="H56" s="17">
        <v>21081.12</v>
      </c>
      <c r="I56" s="17">
        <f t="shared" si="1"/>
        <v>50.19314285714286</v>
      </c>
    </row>
    <row r="57" spans="1:9" ht="14.25" customHeight="1">
      <c r="A57" s="13" t="s">
        <v>19</v>
      </c>
      <c r="B57" s="13" t="s">
        <v>16</v>
      </c>
      <c r="C57" s="14" t="s">
        <v>91</v>
      </c>
      <c r="D57" s="19" t="s">
        <v>92</v>
      </c>
      <c r="E57" s="20">
        <v>32000</v>
      </c>
      <c r="F57" s="20"/>
      <c r="G57" s="20">
        <v>32000</v>
      </c>
      <c r="H57" s="21">
        <v>15375.75</v>
      </c>
      <c r="I57" s="21">
        <f t="shared" si="1"/>
        <v>48.04921875</v>
      </c>
    </row>
    <row r="58" spans="1:9" ht="14.25" customHeight="1">
      <c r="A58" s="13" t="s">
        <v>19</v>
      </c>
      <c r="B58" s="13" t="s">
        <v>16</v>
      </c>
      <c r="C58" s="14" t="s">
        <v>42</v>
      </c>
      <c r="D58" s="19" t="s">
        <v>43</v>
      </c>
      <c r="E58" s="20"/>
      <c r="F58" s="20">
        <v>10000</v>
      </c>
      <c r="G58" s="20">
        <v>10000</v>
      </c>
      <c r="H58" s="21">
        <v>5705.37</v>
      </c>
      <c r="I58" s="21">
        <f t="shared" si="1"/>
        <v>57.0537</v>
      </c>
    </row>
    <row r="59" spans="1:9" ht="14.25" customHeight="1">
      <c r="A59" s="13" t="s">
        <v>19</v>
      </c>
      <c r="B59" s="12" t="s">
        <v>93</v>
      </c>
      <c r="C59" s="14" t="s">
        <v>17</v>
      </c>
      <c r="D59" s="18" t="s">
        <v>94</v>
      </c>
      <c r="E59" s="16">
        <v>5000</v>
      </c>
      <c r="F59" s="16"/>
      <c r="G59" s="16">
        <v>5000</v>
      </c>
      <c r="H59" s="17">
        <v>932.83</v>
      </c>
      <c r="I59" s="17">
        <f t="shared" si="1"/>
        <v>18.6566</v>
      </c>
    </row>
    <row r="60" spans="1:9" ht="14.25" customHeight="1">
      <c r="A60" s="13" t="s">
        <v>19</v>
      </c>
      <c r="B60" s="13" t="s">
        <v>16</v>
      </c>
      <c r="C60" s="14" t="s">
        <v>95</v>
      </c>
      <c r="D60" s="19" t="s">
        <v>96</v>
      </c>
      <c r="E60" s="20">
        <v>5000</v>
      </c>
      <c r="F60" s="20"/>
      <c r="G60" s="20">
        <v>5000</v>
      </c>
      <c r="H60" s="21">
        <v>932.83</v>
      </c>
      <c r="I60" s="21">
        <f t="shared" si="1"/>
        <v>18.6566</v>
      </c>
    </row>
    <row r="61" spans="1:9" ht="24.75" customHeight="1">
      <c r="A61" s="13" t="s">
        <v>19</v>
      </c>
      <c r="B61" s="12" t="s">
        <v>97</v>
      </c>
      <c r="C61" s="14" t="s">
        <v>17</v>
      </c>
      <c r="D61" s="18" t="s">
        <v>98</v>
      </c>
      <c r="E61" s="16">
        <v>1128449</v>
      </c>
      <c r="F61" s="16"/>
      <c r="G61" s="16">
        <v>1128449</v>
      </c>
      <c r="H61" s="17">
        <v>455005.48</v>
      </c>
      <c r="I61" s="17">
        <f t="shared" si="1"/>
        <v>40.321315362945064</v>
      </c>
    </row>
    <row r="62" spans="1:9" ht="25.5" customHeight="1">
      <c r="A62" s="13" t="s">
        <v>19</v>
      </c>
      <c r="B62" s="13" t="s">
        <v>16</v>
      </c>
      <c r="C62" s="14" t="s">
        <v>99</v>
      </c>
      <c r="D62" s="19" t="s">
        <v>100</v>
      </c>
      <c r="E62" s="20">
        <v>1116449</v>
      </c>
      <c r="F62" s="20"/>
      <c r="G62" s="20">
        <v>1116449</v>
      </c>
      <c r="H62" s="21">
        <v>451054</v>
      </c>
      <c r="I62" s="21">
        <f t="shared" si="1"/>
        <v>40.400770657683424</v>
      </c>
    </row>
    <row r="63" spans="1:9" ht="25.5" customHeight="1">
      <c r="A63" s="13" t="s">
        <v>19</v>
      </c>
      <c r="B63" s="13" t="s">
        <v>16</v>
      </c>
      <c r="C63" s="14" t="s">
        <v>101</v>
      </c>
      <c r="D63" s="19" t="s">
        <v>102</v>
      </c>
      <c r="E63" s="20">
        <v>12000</v>
      </c>
      <c r="F63" s="20"/>
      <c r="G63" s="20">
        <v>12000</v>
      </c>
      <c r="H63" s="21">
        <v>3951.48</v>
      </c>
      <c r="I63" s="21">
        <f t="shared" si="1"/>
        <v>32.929</v>
      </c>
    </row>
    <row r="64" spans="1:9" ht="39" customHeight="1">
      <c r="A64" s="13" t="s">
        <v>19</v>
      </c>
      <c r="B64" s="12" t="s">
        <v>103</v>
      </c>
      <c r="C64" s="14" t="s">
        <v>17</v>
      </c>
      <c r="D64" s="18" t="s">
        <v>104</v>
      </c>
      <c r="E64" s="16">
        <v>5000</v>
      </c>
      <c r="F64" s="16"/>
      <c r="G64" s="16">
        <v>5000</v>
      </c>
      <c r="H64" s="17">
        <v>3414.4</v>
      </c>
      <c r="I64" s="17">
        <f t="shared" si="1"/>
        <v>68.28800000000001</v>
      </c>
    </row>
    <row r="65" spans="1:9" ht="14.25" customHeight="1">
      <c r="A65" s="13" t="s">
        <v>19</v>
      </c>
      <c r="B65" s="13" t="s">
        <v>16</v>
      </c>
      <c r="C65" s="14" t="s">
        <v>42</v>
      </c>
      <c r="D65" s="19" t="s">
        <v>43</v>
      </c>
      <c r="E65" s="20">
        <v>5000</v>
      </c>
      <c r="F65" s="20"/>
      <c r="G65" s="20">
        <v>5000</v>
      </c>
      <c r="H65" s="21">
        <v>3414.4</v>
      </c>
      <c r="I65" s="21">
        <f t="shared" si="1"/>
        <v>68.28800000000001</v>
      </c>
    </row>
    <row r="66" spans="1:9" ht="14.25" customHeight="1">
      <c r="A66" s="12" t="s">
        <v>105</v>
      </c>
      <c r="B66" s="13" t="s">
        <v>16</v>
      </c>
      <c r="C66" s="14" t="s">
        <v>17</v>
      </c>
      <c r="D66" s="18" t="s">
        <v>106</v>
      </c>
      <c r="E66" s="16">
        <v>24000</v>
      </c>
      <c r="F66" s="16">
        <v>88084</v>
      </c>
      <c r="G66" s="16">
        <v>112084</v>
      </c>
      <c r="H66" s="17">
        <v>149561.36</v>
      </c>
      <c r="I66" s="17">
        <f t="shared" si="1"/>
        <v>133.43685093322864</v>
      </c>
    </row>
    <row r="67" spans="1:9" ht="14.25" customHeight="1">
      <c r="A67" s="13" t="s">
        <v>19</v>
      </c>
      <c r="B67" s="12" t="s">
        <v>107</v>
      </c>
      <c r="C67" s="14" t="s">
        <v>17</v>
      </c>
      <c r="D67" s="18" t="s">
        <v>108</v>
      </c>
      <c r="E67" s="16">
        <v>24000</v>
      </c>
      <c r="F67" s="16">
        <v>88084</v>
      </c>
      <c r="G67" s="16">
        <v>112084</v>
      </c>
      <c r="H67" s="17">
        <v>149561.36</v>
      </c>
      <c r="I67" s="17">
        <f t="shared" si="1"/>
        <v>133.43685093322864</v>
      </c>
    </row>
    <row r="68" spans="1:9" ht="14.25" customHeight="1">
      <c r="A68" s="13" t="s">
        <v>19</v>
      </c>
      <c r="B68" s="13" t="s">
        <v>16</v>
      </c>
      <c r="C68" s="14" t="s">
        <v>50</v>
      </c>
      <c r="D68" s="19" t="s">
        <v>51</v>
      </c>
      <c r="E68" s="20">
        <v>23000</v>
      </c>
      <c r="F68" s="20"/>
      <c r="G68" s="20">
        <v>23000</v>
      </c>
      <c r="H68" s="21">
        <v>42946.63</v>
      </c>
      <c r="I68" s="21">
        <f t="shared" si="1"/>
        <v>186.72447826086955</v>
      </c>
    </row>
    <row r="69" spans="1:9" ht="14.25" customHeight="1">
      <c r="A69" s="13" t="s">
        <v>19</v>
      </c>
      <c r="B69" s="13" t="s">
        <v>16</v>
      </c>
      <c r="C69" s="14" t="s">
        <v>52</v>
      </c>
      <c r="D69" s="19" t="s">
        <v>53</v>
      </c>
      <c r="E69" s="20">
        <v>1000</v>
      </c>
      <c r="F69" s="20">
        <v>88084</v>
      </c>
      <c r="G69" s="20">
        <v>89084</v>
      </c>
      <c r="H69" s="21">
        <v>106614.73</v>
      </c>
      <c r="I69" s="21">
        <f t="shared" si="1"/>
        <v>119.67887611692333</v>
      </c>
    </row>
    <row r="70" spans="1:9" ht="14.25" customHeight="1">
      <c r="A70" s="12" t="s">
        <v>109</v>
      </c>
      <c r="B70" s="13" t="s">
        <v>16</v>
      </c>
      <c r="C70" s="14" t="s">
        <v>17</v>
      </c>
      <c r="D70" s="18" t="s">
        <v>110</v>
      </c>
      <c r="E70" s="16">
        <v>5000</v>
      </c>
      <c r="F70" s="16">
        <v>110109</v>
      </c>
      <c r="G70" s="16">
        <v>115109</v>
      </c>
      <c r="H70" s="17">
        <v>25138.88</v>
      </c>
      <c r="I70" s="17">
        <f t="shared" si="1"/>
        <v>21.839195892588766</v>
      </c>
    </row>
    <row r="71" spans="1:9" ht="14.25" customHeight="1">
      <c r="A71" s="12" t="s">
        <v>19</v>
      </c>
      <c r="B71" s="12" t="s">
        <v>111</v>
      </c>
      <c r="C71" s="14" t="s">
        <v>17</v>
      </c>
      <c r="D71" s="18" t="s">
        <v>112</v>
      </c>
      <c r="E71" s="16">
        <v>5000</v>
      </c>
      <c r="F71" s="16">
        <v>46649</v>
      </c>
      <c r="G71" s="16">
        <v>51649</v>
      </c>
      <c r="H71" s="17">
        <v>24977.07</v>
      </c>
      <c r="I71" s="17">
        <f t="shared" si="1"/>
        <v>48.35925187322117</v>
      </c>
    </row>
    <row r="72" spans="1:9" ht="24.75" customHeight="1">
      <c r="A72" s="12"/>
      <c r="B72" s="12"/>
      <c r="C72" s="22" t="s">
        <v>36</v>
      </c>
      <c r="D72" s="19" t="s">
        <v>37</v>
      </c>
      <c r="E72" s="16"/>
      <c r="F72" s="16"/>
      <c r="G72" s="16"/>
      <c r="H72" s="21">
        <v>80</v>
      </c>
      <c r="I72" s="17"/>
    </row>
    <row r="73" spans="1:9" ht="12.75" customHeight="1">
      <c r="A73" s="12"/>
      <c r="B73" s="12"/>
      <c r="C73" s="22" t="s">
        <v>50</v>
      </c>
      <c r="D73" s="19" t="s">
        <v>51</v>
      </c>
      <c r="E73" s="16"/>
      <c r="F73" s="16"/>
      <c r="G73" s="16"/>
      <c r="H73" s="21">
        <v>977.07</v>
      </c>
      <c r="I73" s="21"/>
    </row>
    <row r="74" spans="1:9" ht="14.25" customHeight="1">
      <c r="A74" s="13" t="s">
        <v>19</v>
      </c>
      <c r="B74" s="13" t="s">
        <v>16</v>
      </c>
      <c r="C74" s="14" t="s">
        <v>52</v>
      </c>
      <c r="D74" s="19" t="s">
        <v>53</v>
      </c>
      <c r="E74" s="20">
        <v>5000</v>
      </c>
      <c r="F74" s="20"/>
      <c r="G74" s="20">
        <v>5000</v>
      </c>
      <c r="H74" s="21">
        <v>595</v>
      </c>
      <c r="I74" s="21">
        <f>H74/G74*100</f>
        <v>11.899999999999999</v>
      </c>
    </row>
    <row r="75" spans="1:9" ht="39" customHeight="1">
      <c r="A75" s="13" t="s">
        <v>19</v>
      </c>
      <c r="B75" s="13" t="s">
        <v>16</v>
      </c>
      <c r="C75" s="14" t="s">
        <v>113</v>
      </c>
      <c r="D75" s="19" t="s">
        <v>114</v>
      </c>
      <c r="E75" s="20"/>
      <c r="F75" s="20">
        <v>46649</v>
      </c>
      <c r="G75" s="20">
        <v>46649</v>
      </c>
      <c r="H75" s="21">
        <v>23325</v>
      </c>
      <c r="I75" s="21">
        <f>H75/G75*100</f>
        <v>50.00107183433728</v>
      </c>
    </row>
    <row r="76" spans="1:9" ht="25.5" customHeight="1">
      <c r="A76" s="7"/>
      <c r="B76" s="7">
        <v>80114</v>
      </c>
      <c r="C76" s="29"/>
      <c r="D76" s="30" t="s">
        <v>115</v>
      </c>
      <c r="E76" s="31"/>
      <c r="F76" s="31"/>
      <c r="G76" s="31"/>
      <c r="H76" s="17">
        <v>161.81</v>
      </c>
      <c r="I76" s="17"/>
    </row>
    <row r="77" spans="1:9" ht="12.75" customHeight="1">
      <c r="A77" s="7"/>
      <c r="B77" s="32"/>
      <c r="C77" s="33" t="s">
        <v>50</v>
      </c>
      <c r="D77" s="19" t="s">
        <v>51</v>
      </c>
      <c r="E77" s="34"/>
      <c r="F77" s="34"/>
      <c r="G77" s="34"/>
      <c r="H77" s="21">
        <v>137.81</v>
      </c>
      <c r="I77" s="17"/>
    </row>
    <row r="78" spans="1:9" ht="12.75" customHeight="1">
      <c r="A78" s="13"/>
      <c r="B78" s="32"/>
      <c r="C78" s="33" t="s">
        <v>52</v>
      </c>
      <c r="D78" s="19" t="s">
        <v>53</v>
      </c>
      <c r="E78" s="34"/>
      <c r="F78" s="34"/>
      <c r="G78" s="34"/>
      <c r="H78" s="21">
        <v>24</v>
      </c>
      <c r="I78" s="17"/>
    </row>
    <row r="79" spans="1:9" ht="14.25" customHeight="1">
      <c r="A79" s="13" t="s">
        <v>19</v>
      </c>
      <c r="B79" s="12" t="s">
        <v>116</v>
      </c>
      <c r="C79" s="14" t="s">
        <v>17</v>
      </c>
      <c r="D79" s="18" t="s">
        <v>29</v>
      </c>
      <c r="E79" s="16"/>
      <c r="F79" s="16">
        <v>63460</v>
      </c>
      <c r="G79" s="16">
        <v>63460</v>
      </c>
      <c r="H79" s="17"/>
      <c r="I79" s="17"/>
    </row>
    <row r="80" spans="1:9" ht="24" customHeight="1">
      <c r="A80" s="13" t="s">
        <v>19</v>
      </c>
      <c r="B80" s="13" t="s">
        <v>16</v>
      </c>
      <c r="C80" s="14" t="s">
        <v>117</v>
      </c>
      <c r="D80" s="19" t="s">
        <v>118</v>
      </c>
      <c r="E80" s="20"/>
      <c r="F80" s="20">
        <v>53941</v>
      </c>
      <c r="G80" s="20">
        <v>53941</v>
      </c>
      <c r="H80" s="21"/>
      <c r="I80" s="17"/>
    </row>
    <row r="81" spans="1:9" ht="23.25" customHeight="1">
      <c r="A81" s="13" t="s">
        <v>19</v>
      </c>
      <c r="B81" s="13" t="s">
        <v>16</v>
      </c>
      <c r="C81" s="14" t="s">
        <v>119</v>
      </c>
      <c r="D81" s="19" t="s">
        <v>120</v>
      </c>
      <c r="E81" s="20"/>
      <c r="F81" s="20">
        <v>9519</v>
      </c>
      <c r="G81" s="20">
        <v>9519</v>
      </c>
      <c r="H81" s="21"/>
      <c r="I81" s="17"/>
    </row>
    <row r="82" spans="1:9" ht="14.25" customHeight="1">
      <c r="A82" s="12" t="s">
        <v>121</v>
      </c>
      <c r="B82" s="13" t="s">
        <v>16</v>
      </c>
      <c r="C82" s="14" t="s">
        <v>17</v>
      </c>
      <c r="D82" s="18" t="s">
        <v>122</v>
      </c>
      <c r="E82" s="16">
        <v>85000</v>
      </c>
      <c r="F82" s="16"/>
      <c r="G82" s="16">
        <v>85000</v>
      </c>
      <c r="H82" s="17">
        <v>65337.28</v>
      </c>
      <c r="I82" s="17">
        <f>H82/G82*100</f>
        <v>76.86738823529411</v>
      </c>
    </row>
    <row r="83" spans="1:9" ht="14.25" customHeight="1">
      <c r="A83" s="12" t="s">
        <v>19</v>
      </c>
      <c r="B83" s="12" t="s">
        <v>123</v>
      </c>
      <c r="C83" s="14" t="s">
        <v>17</v>
      </c>
      <c r="D83" s="18" t="s">
        <v>124</v>
      </c>
      <c r="E83" s="16">
        <v>85000</v>
      </c>
      <c r="F83" s="16"/>
      <c r="G83" s="16">
        <v>85000</v>
      </c>
      <c r="H83" s="17">
        <v>65337.28</v>
      </c>
      <c r="I83" s="17">
        <f>H83/G83*100</f>
        <v>76.86738823529411</v>
      </c>
    </row>
    <row r="84" spans="1:9" ht="24" customHeight="1">
      <c r="A84" s="13" t="s">
        <v>19</v>
      </c>
      <c r="B84" s="13" t="s">
        <v>16</v>
      </c>
      <c r="C84" s="14" t="s">
        <v>125</v>
      </c>
      <c r="D84" s="19" t="s">
        <v>126</v>
      </c>
      <c r="E84" s="20">
        <v>85000</v>
      </c>
      <c r="F84" s="20"/>
      <c r="G84" s="20">
        <v>85000</v>
      </c>
      <c r="H84" s="21">
        <v>65337.28</v>
      </c>
      <c r="I84" s="21">
        <f>H84/G84*100</f>
        <v>76.86738823529411</v>
      </c>
    </row>
    <row r="85" spans="1:9" ht="15" customHeight="1">
      <c r="A85" s="12" t="s">
        <v>127</v>
      </c>
      <c r="B85" s="13"/>
      <c r="C85" s="14"/>
      <c r="D85" s="18" t="s">
        <v>128</v>
      </c>
      <c r="E85" s="35">
        <v>41381</v>
      </c>
      <c r="F85" s="31"/>
      <c r="G85" s="31">
        <v>41381</v>
      </c>
      <c r="H85" s="17">
        <v>19427.35</v>
      </c>
      <c r="I85" s="17">
        <v>46.95</v>
      </c>
    </row>
    <row r="86" spans="1:9" ht="36.75" customHeight="1">
      <c r="A86" s="12"/>
      <c r="B86" s="12" t="s">
        <v>129</v>
      </c>
      <c r="C86" s="14"/>
      <c r="D86" s="18" t="s">
        <v>130</v>
      </c>
      <c r="E86" s="31">
        <v>22381</v>
      </c>
      <c r="F86" s="31"/>
      <c r="G86" s="31">
        <v>22381</v>
      </c>
      <c r="H86" s="17">
        <v>9620.19</v>
      </c>
      <c r="I86" s="17">
        <f>H86/G86*100</f>
        <v>42.98373620481659</v>
      </c>
    </row>
    <row r="87" spans="1:9" ht="38.25" customHeight="1">
      <c r="A87" s="13" t="s">
        <v>19</v>
      </c>
      <c r="B87" s="13" t="s">
        <v>16</v>
      </c>
      <c r="C87" s="14" t="s">
        <v>131</v>
      </c>
      <c r="D87" s="19" t="s">
        <v>132</v>
      </c>
      <c r="E87" s="20">
        <v>22381</v>
      </c>
      <c r="F87" s="20"/>
      <c r="G87" s="20">
        <v>22381</v>
      </c>
      <c r="H87" s="21">
        <v>9620.19</v>
      </c>
      <c r="I87" s="21">
        <f>H87/G87*100</f>
        <v>42.98373620481659</v>
      </c>
    </row>
    <row r="88" spans="1:9" ht="14.25" customHeight="1">
      <c r="A88" s="13" t="s">
        <v>19</v>
      </c>
      <c r="B88" s="12" t="s">
        <v>133</v>
      </c>
      <c r="C88" s="14" t="s">
        <v>17</v>
      </c>
      <c r="D88" s="18" t="s">
        <v>134</v>
      </c>
      <c r="E88" s="16">
        <v>3000</v>
      </c>
      <c r="F88" s="16"/>
      <c r="G88" s="16">
        <v>3000</v>
      </c>
      <c r="H88" s="17">
        <v>977.16</v>
      </c>
      <c r="I88" s="17">
        <f>H88/G88*100</f>
        <v>32.572</v>
      </c>
    </row>
    <row r="89" spans="1:9" ht="14.25" customHeight="1">
      <c r="A89" s="13"/>
      <c r="B89" s="12"/>
      <c r="C89" s="22" t="s">
        <v>50</v>
      </c>
      <c r="D89" s="19" t="s">
        <v>51</v>
      </c>
      <c r="E89" s="16"/>
      <c r="F89" s="16"/>
      <c r="G89" s="16"/>
      <c r="H89" s="21">
        <v>940.16</v>
      </c>
      <c r="I89" s="17"/>
    </row>
    <row r="90" spans="1:9" ht="14.25" customHeight="1">
      <c r="A90" s="13" t="s">
        <v>19</v>
      </c>
      <c r="B90" s="13" t="s">
        <v>16</v>
      </c>
      <c r="C90" s="14" t="s">
        <v>52</v>
      </c>
      <c r="D90" s="19" t="s">
        <v>53</v>
      </c>
      <c r="E90" s="20">
        <v>3000</v>
      </c>
      <c r="F90" s="20"/>
      <c r="G90" s="20">
        <v>3000</v>
      </c>
      <c r="H90" s="21">
        <v>37</v>
      </c>
      <c r="I90" s="21">
        <f>H90/G90*100</f>
        <v>1.2333333333333334</v>
      </c>
    </row>
    <row r="91" spans="1:9" ht="27" customHeight="1">
      <c r="A91" s="13" t="s">
        <v>19</v>
      </c>
      <c r="B91" s="12" t="s">
        <v>135</v>
      </c>
      <c r="C91" s="14" t="s">
        <v>17</v>
      </c>
      <c r="D91" s="18" t="s">
        <v>136</v>
      </c>
      <c r="E91" s="16">
        <v>16000</v>
      </c>
      <c r="F91" s="16"/>
      <c r="G91" s="16">
        <v>16000</v>
      </c>
      <c r="H91" s="17">
        <v>8830</v>
      </c>
      <c r="I91" s="17">
        <f>H91/G91*100</f>
        <v>55.1875</v>
      </c>
    </row>
    <row r="92" spans="1:9" ht="14.25" customHeight="1">
      <c r="A92" s="13" t="s">
        <v>19</v>
      </c>
      <c r="B92" s="13" t="s">
        <v>16</v>
      </c>
      <c r="C92" s="14" t="s">
        <v>52</v>
      </c>
      <c r="D92" s="19" t="s">
        <v>53</v>
      </c>
      <c r="E92" s="20">
        <v>16000</v>
      </c>
      <c r="F92" s="20"/>
      <c r="G92" s="20">
        <v>16000</v>
      </c>
      <c r="H92" s="21">
        <v>8830</v>
      </c>
      <c r="I92" s="21">
        <f>H92/G92*100</f>
        <v>55.1875</v>
      </c>
    </row>
    <row r="93" spans="1:9" ht="25.5" customHeight="1">
      <c r="A93" s="12" t="s">
        <v>137</v>
      </c>
      <c r="B93" s="13" t="s">
        <v>16</v>
      </c>
      <c r="C93" s="14" t="s">
        <v>17</v>
      </c>
      <c r="D93" s="18" t="s">
        <v>138</v>
      </c>
      <c r="E93" s="16"/>
      <c r="F93" s="16">
        <v>384360</v>
      </c>
      <c r="G93" s="16">
        <v>384360</v>
      </c>
      <c r="H93" s="17">
        <v>23763.24</v>
      </c>
      <c r="I93" s="17">
        <f>H93/G93*100</f>
        <v>6.182547611614112</v>
      </c>
    </row>
    <row r="94" spans="1:9" ht="30" customHeight="1">
      <c r="A94" s="12" t="s">
        <v>19</v>
      </c>
      <c r="B94" s="12" t="s">
        <v>139</v>
      </c>
      <c r="C94" s="14" t="s">
        <v>17</v>
      </c>
      <c r="D94" s="18" t="s">
        <v>140</v>
      </c>
      <c r="E94" s="16"/>
      <c r="F94" s="16" t="s">
        <v>141</v>
      </c>
      <c r="G94" s="16" t="s">
        <v>141</v>
      </c>
      <c r="H94" s="17">
        <v>23618.04</v>
      </c>
      <c r="I94" s="17">
        <v>7872.68</v>
      </c>
    </row>
    <row r="95" spans="1:9" ht="14.25" customHeight="1">
      <c r="A95" s="13" t="s">
        <v>19</v>
      </c>
      <c r="B95" s="13" t="s">
        <v>16</v>
      </c>
      <c r="C95" s="14" t="s">
        <v>52</v>
      </c>
      <c r="D95" s="19" t="s">
        <v>53</v>
      </c>
      <c r="E95" s="20"/>
      <c r="F95" s="20" t="s">
        <v>141</v>
      </c>
      <c r="G95" s="20" t="s">
        <v>141</v>
      </c>
      <c r="H95" s="21">
        <v>23618.04</v>
      </c>
      <c r="I95" s="21">
        <v>7872.68</v>
      </c>
    </row>
    <row r="96" spans="1:9" ht="14.25" customHeight="1">
      <c r="A96" s="13" t="s">
        <v>19</v>
      </c>
      <c r="B96" s="12" t="s">
        <v>142</v>
      </c>
      <c r="C96" s="14" t="s">
        <v>17</v>
      </c>
      <c r="D96" s="18" t="s">
        <v>29</v>
      </c>
      <c r="E96" s="16"/>
      <c r="F96" s="16">
        <v>384060</v>
      </c>
      <c r="G96" s="16">
        <v>384060</v>
      </c>
      <c r="H96" s="17">
        <v>145.2</v>
      </c>
      <c r="I96" s="17">
        <f>H96/G96*100</f>
        <v>0.03780659271988752</v>
      </c>
    </row>
    <row r="97" spans="1:9" ht="14.25" customHeight="1">
      <c r="A97" s="13"/>
      <c r="B97" s="12"/>
      <c r="C97" s="22" t="s">
        <v>42</v>
      </c>
      <c r="D97" s="19" t="s">
        <v>43</v>
      </c>
      <c r="E97" s="16"/>
      <c r="F97" s="16"/>
      <c r="G97" s="16"/>
      <c r="H97" s="21">
        <v>145.2</v>
      </c>
      <c r="I97" s="17"/>
    </row>
    <row r="98" spans="1:9" ht="37.5" customHeight="1">
      <c r="A98" s="13" t="s">
        <v>19</v>
      </c>
      <c r="B98" s="13" t="s">
        <v>16</v>
      </c>
      <c r="C98" s="14" t="s">
        <v>143</v>
      </c>
      <c r="D98" s="19" t="s">
        <v>144</v>
      </c>
      <c r="E98" s="20"/>
      <c r="F98" s="20">
        <v>384060</v>
      </c>
      <c r="G98" s="20">
        <v>384060</v>
      </c>
      <c r="H98" s="21"/>
      <c r="I98" s="17"/>
    </row>
    <row r="99" spans="1:9" ht="23.25" customHeight="1">
      <c r="A99" s="12" t="s">
        <v>145</v>
      </c>
      <c r="B99" s="13" t="s">
        <v>16</v>
      </c>
      <c r="C99" s="14" t="s">
        <v>17</v>
      </c>
      <c r="D99" s="18" t="s">
        <v>146</v>
      </c>
      <c r="E99" s="16">
        <v>500000</v>
      </c>
      <c r="F99" s="16">
        <v>24850</v>
      </c>
      <c r="G99" s="16">
        <v>524850</v>
      </c>
      <c r="H99" s="17"/>
      <c r="I99" s="17"/>
    </row>
    <row r="100" spans="1:9" ht="25.5" customHeight="1">
      <c r="A100" s="12" t="s">
        <v>19</v>
      </c>
      <c r="B100" s="12" t="s">
        <v>147</v>
      </c>
      <c r="C100" s="14" t="s">
        <v>17</v>
      </c>
      <c r="D100" s="18" t="s">
        <v>148</v>
      </c>
      <c r="E100" s="16">
        <v>500000</v>
      </c>
      <c r="F100" s="16"/>
      <c r="G100" s="16">
        <v>500000</v>
      </c>
      <c r="H100" s="17"/>
      <c r="I100" s="17"/>
    </row>
    <row r="101" spans="1:9" ht="38.25" customHeight="1">
      <c r="A101" s="13" t="s">
        <v>19</v>
      </c>
      <c r="B101" s="13" t="s">
        <v>16</v>
      </c>
      <c r="C101" s="14" t="s">
        <v>149</v>
      </c>
      <c r="D101" s="19" t="s">
        <v>150</v>
      </c>
      <c r="E101" s="20">
        <v>500000</v>
      </c>
      <c r="F101" s="20"/>
      <c r="G101" s="20">
        <v>500000</v>
      </c>
      <c r="H101" s="21"/>
      <c r="I101" s="17"/>
    </row>
    <row r="102" spans="1:9" ht="14.25" customHeight="1">
      <c r="A102" s="13" t="s">
        <v>19</v>
      </c>
      <c r="B102" s="12" t="s">
        <v>151</v>
      </c>
      <c r="C102" s="14" t="s">
        <v>17</v>
      </c>
      <c r="D102" s="18" t="s">
        <v>29</v>
      </c>
      <c r="E102" s="16"/>
      <c r="F102" s="16">
        <v>24850</v>
      </c>
      <c r="G102" s="16">
        <v>24850</v>
      </c>
      <c r="H102" s="17"/>
      <c r="I102" s="17"/>
    </row>
    <row r="103" spans="1:9" ht="39.75" customHeight="1">
      <c r="A103" s="13" t="s">
        <v>19</v>
      </c>
      <c r="B103" s="13" t="s">
        <v>16</v>
      </c>
      <c r="C103" s="14" t="s">
        <v>143</v>
      </c>
      <c r="D103" s="19" t="s">
        <v>144</v>
      </c>
      <c r="E103" s="20"/>
      <c r="F103" s="20">
        <v>24850</v>
      </c>
      <c r="G103" s="20">
        <v>24850</v>
      </c>
      <c r="H103" s="21"/>
      <c r="I103" s="17"/>
    </row>
    <row r="104" spans="1:9" ht="14.25" customHeight="1">
      <c r="A104" s="12" t="s">
        <v>152</v>
      </c>
      <c r="B104" s="13" t="s">
        <v>16</v>
      </c>
      <c r="C104" s="14" t="s">
        <v>17</v>
      </c>
      <c r="D104" s="18" t="s">
        <v>153</v>
      </c>
      <c r="E104" s="16">
        <v>300000</v>
      </c>
      <c r="F104" s="16">
        <v>1141000</v>
      </c>
      <c r="G104" s="16">
        <v>1441000</v>
      </c>
      <c r="H104" s="17"/>
      <c r="I104" s="17"/>
    </row>
    <row r="105" spans="1:9" ht="14.25" customHeight="1">
      <c r="A105" s="12" t="s">
        <v>19</v>
      </c>
      <c r="B105" s="12" t="s">
        <v>154</v>
      </c>
      <c r="C105" s="14" t="s">
        <v>17</v>
      </c>
      <c r="D105" s="18" t="s">
        <v>155</v>
      </c>
      <c r="E105" s="16">
        <v>300000</v>
      </c>
      <c r="F105" s="16">
        <v>1133000</v>
      </c>
      <c r="G105" s="16">
        <v>1433000</v>
      </c>
      <c r="H105" s="17"/>
      <c r="I105" s="17"/>
    </row>
    <row r="106" spans="1:9" ht="38.25" customHeight="1">
      <c r="A106" s="13" t="s">
        <v>19</v>
      </c>
      <c r="B106" s="13" t="s">
        <v>16</v>
      </c>
      <c r="C106" s="14" t="s">
        <v>149</v>
      </c>
      <c r="D106" s="19" t="s">
        <v>150</v>
      </c>
      <c r="E106" s="20">
        <v>300000</v>
      </c>
      <c r="F106" s="20">
        <v>133000</v>
      </c>
      <c r="G106" s="20">
        <v>433000</v>
      </c>
      <c r="H106" s="21"/>
      <c r="I106" s="17"/>
    </row>
    <row r="107" spans="1:9" ht="37.5" customHeight="1">
      <c r="A107" s="13" t="s">
        <v>19</v>
      </c>
      <c r="B107" s="13" t="s">
        <v>16</v>
      </c>
      <c r="C107" s="14" t="s">
        <v>143</v>
      </c>
      <c r="D107" s="19" t="s">
        <v>144</v>
      </c>
      <c r="E107" s="20"/>
      <c r="F107" s="20">
        <v>500000</v>
      </c>
      <c r="G107" s="20">
        <v>500000</v>
      </c>
      <c r="H107" s="21"/>
      <c r="I107" s="17"/>
    </row>
    <row r="108" spans="1:9" ht="39.75" customHeight="1">
      <c r="A108" s="13" t="s">
        <v>19</v>
      </c>
      <c r="B108" s="13" t="s">
        <v>16</v>
      </c>
      <c r="C108" s="14" t="s">
        <v>24</v>
      </c>
      <c r="D108" s="19" t="s">
        <v>25</v>
      </c>
      <c r="E108" s="20"/>
      <c r="F108" s="20">
        <v>500000</v>
      </c>
      <c r="G108" s="20">
        <v>500000</v>
      </c>
      <c r="H108" s="21"/>
      <c r="I108" s="17"/>
    </row>
    <row r="109" spans="1:9" ht="16.5" customHeight="1">
      <c r="A109" s="13" t="s">
        <v>19</v>
      </c>
      <c r="B109" s="12" t="s">
        <v>156</v>
      </c>
      <c r="C109" s="14" t="s">
        <v>17</v>
      </c>
      <c r="D109" s="18" t="s">
        <v>29</v>
      </c>
      <c r="E109" s="16"/>
      <c r="F109" s="16">
        <v>8000</v>
      </c>
      <c r="G109" s="16">
        <v>8000</v>
      </c>
      <c r="H109" s="17"/>
      <c r="I109" s="17"/>
    </row>
    <row r="110" spans="1:9" ht="38.25" customHeight="1">
      <c r="A110" s="13" t="s">
        <v>19</v>
      </c>
      <c r="B110" s="13" t="s">
        <v>16</v>
      </c>
      <c r="C110" s="14" t="s">
        <v>157</v>
      </c>
      <c r="D110" s="19" t="s">
        <v>158</v>
      </c>
      <c r="E110" s="20"/>
      <c r="F110" s="20">
        <v>8000</v>
      </c>
      <c r="G110" s="20">
        <v>8000</v>
      </c>
      <c r="H110" s="21"/>
      <c r="I110" s="17"/>
    </row>
    <row r="111" spans="1:9" s="36" customFormat="1" ht="15.75" customHeight="1">
      <c r="A111" s="37"/>
      <c r="B111" s="12"/>
      <c r="C111" s="15"/>
      <c r="D111" s="18" t="s">
        <v>159</v>
      </c>
      <c r="E111" s="16">
        <v>8774595</v>
      </c>
      <c r="F111" s="16">
        <v>153038</v>
      </c>
      <c r="G111" s="16">
        <v>8927633</v>
      </c>
      <c r="H111" s="17">
        <v>2182793.53</v>
      </c>
      <c r="I111" s="17">
        <v>24.45</v>
      </c>
    </row>
    <row r="112" spans="1:9" ht="16.5" customHeight="1">
      <c r="A112" s="38" t="s">
        <v>15</v>
      </c>
      <c r="B112" s="13"/>
      <c r="C112" s="14"/>
      <c r="D112" s="29" t="s">
        <v>18</v>
      </c>
      <c r="E112" s="17"/>
      <c r="F112" s="31">
        <v>296460.29</v>
      </c>
      <c r="G112" s="31">
        <v>296460.29</v>
      </c>
      <c r="H112" s="31">
        <v>296460.29</v>
      </c>
      <c r="I112" s="17">
        <f aca="true" t="shared" si="2" ref="I112:I142">H112/G112*100</f>
        <v>100</v>
      </c>
    </row>
    <row r="113" spans="1:9" ht="15.75" customHeight="1">
      <c r="A113" s="39"/>
      <c r="B113" s="12" t="s">
        <v>28</v>
      </c>
      <c r="C113" s="14"/>
      <c r="D113" s="30" t="s">
        <v>29</v>
      </c>
      <c r="E113" s="31"/>
      <c r="F113" s="31">
        <v>296460.29</v>
      </c>
      <c r="G113" s="31">
        <v>296460.29</v>
      </c>
      <c r="H113" s="17">
        <v>296460.29</v>
      </c>
      <c r="I113" s="17">
        <f t="shared" si="2"/>
        <v>100</v>
      </c>
    </row>
    <row r="114" spans="1:9" ht="37.5" customHeight="1">
      <c r="A114" s="13" t="s">
        <v>19</v>
      </c>
      <c r="B114" s="13" t="s">
        <v>16</v>
      </c>
      <c r="C114" s="14" t="s">
        <v>160</v>
      </c>
      <c r="D114" s="19" t="s">
        <v>161</v>
      </c>
      <c r="E114" s="20"/>
      <c r="F114" s="20">
        <v>296460.29</v>
      </c>
      <c r="G114" s="20">
        <v>296460.29</v>
      </c>
      <c r="H114" s="21">
        <v>296460.29</v>
      </c>
      <c r="I114" s="21">
        <f t="shared" si="2"/>
        <v>100</v>
      </c>
    </row>
    <row r="115" spans="1:9" ht="14.25" customHeight="1">
      <c r="A115" s="12" t="s">
        <v>54</v>
      </c>
      <c r="B115" s="13" t="s">
        <v>16</v>
      </c>
      <c r="C115" s="14" t="s">
        <v>17</v>
      </c>
      <c r="D115" s="18" t="s">
        <v>55</v>
      </c>
      <c r="E115" s="16">
        <v>60214</v>
      </c>
      <c r="F115" s="16" t="s">
        <v>162</v>
      </c>
      <c r="G115" s="16">
        <v>60000</v>
      </c>
      <c r="H115" s="17">
        <v>32715</v>
      </c>
      <c r="I115" s="17">
        <f t="shared" si="2"/>
        <v>54.525</v>
      </c>
    </row>
    <row r="116" spans="1:9" ht="14.25" customHeight="1">
      <c r="A116" s="12" t="s">
        <v>19</v>
      </c>
      <c r="B116" s="12" t="s">
        <v>163</v>
      </c>
      <c r="C116" s="14" t="s">
        <v>17</v>
      </c>
      <c r="D116" s="18" t="s">
        <v>164</v>
      </c>
      <c r="E116" s="16">
        <v>60214</v>
      </c>
      <c r="F116" s="16" t="s">
        <v>162</v>
      </c>
      <c r="G116" s="16">
        <v>60000</v>
      </c>
      <c r="H116" s="17">
        <v>32715</v>
      </c>
      <c r="I116" s="17">
        <f t="shared" si="2"/>
        <v>54.525</v>
      </c>
    </row>
    <row r="117" spans="1:9" ht="40.5" customHeight="1">
      <c r="A117" s="13" t="s">
        <v>19</v>
      </c>
      <c r="B117" s="13" t="s">
        <v>16</v>
      </c>
      <c r="C117" s="14" t="s">
        <v>160</v>
      </c>
      <c r="D117" s="19" t="s">
        <v>161</v>
      </c>
      <c r="E117" s="20">
        <v>60214</v>
      </c>
      <c r="F117" s="20" t="s">
        <v>162</v>
      </c>
      <c r="G117" s="20">
        <v>60000</v>
      </c>
      <c r="H117" s="21">
        <v>32715</v>
      </c>
      <c r="I117" s="21">
        <f t="shared" si="2"/>
        <v>54.525</v>
      </c>
    </row>
    <row r="118" spans="1:9" ht="25.5" customHeight="1">
      <c r="A118" s="12" t="s">
        <v>165</v>
      </c>
      <c r="B118" s="13" t="s">
        <v>16</v>
      </c>
      <c r="C118" s="14" t="s">
        <v>17</v>
      </c>
      <c r="D118" s="18" t="s">
        <v>166</v>
      </c>
      <c r="E118" s="16">
        <v>1100</v>
      </c>
      <c r="F118" s="16">
        <v>15041</v>
      </c>
      <c r="G118" s="16">
        <v>16141</v>
      </c>
      <c r="H118" s="17">
        <v>15595</v>
      </c>
      <c r="I118" s="17">
        <f t="shared" si="2"/>
        <v>96.61730995601265</v>
      </c>
    </row>
    <row r="119" spans="1:9" ht="27.75" customHeight="1">
      <c r="A119" s="12" t="s">
        <v>19</v>
      </c>
      <c r="B119" s="12" t="s">
        <v>167</v>
      </c>
      <c r="C119" s="14" t="s">
        <v>17</v>
      </c>
      <c r="D119" s="18" t="s">
        <v>168</v>
      </c>
      <c r="E119" s="16">
        <v>1100</v>
      </c>
      <c r="F119" s="16"/>
      <c r="G119" s="16">
        <v>1100</v>
      </c>
      <c r="H119" s="17">
        <v>554</v>
      </c>
      <c r="I119" s="17">
        <f t="shared" si="2"/>
        <v>50.36363636363637</v>
      </c>
    </row>
    <row r="120" spans="1:9" ht="37.5" customHeight="1">
      <c r="A120" s="13" t="s">
        <v>19</v>
      </c>
      <c r="B120" s="13" t="s">
        <v>16</v>
      </c>
      <c r="C120" s="14" t="s">
        <v>160</v>
      </c>
      <c r="D120" s="19" t="s">
        <v>161</v>
      </c>
      <c r="E120" s="20">
        <v>1100</v>
      </c>
      <c r="F120" s="20"/>
      <c r="G120" s="20">
        <v>1100</v>
      </c>
      <c r="H120" s="21">
        <v>554</v>
      </c>
      <c r="I120" s="21">
        <f t="shared" si="2"/>
        <v>50.36363636363637</v>
      </c>
    </row>
    <row r="121" spans="1:9" ht="27.75" customHeight="1">
      <c r="A121" s="13" t="s">
        <v>19</v>
      </c>
      <c r="B121" s="12" t="s">
        <v>169</v>
      </c>
      <c r="C121" s="15" t="s">
        <v>17</v>
      </c>
      <c r="D121" s="18" t="s">
        <v>170</v>
      </c>
      <c r="E121" s="16"/>
      <c r="F121" s="16">
        <v>15041</v>
      </c>
      <c r="G121" s="16">
        <v>15041</v>
      </c>
      <c r="H121" s="17">
        <v>15041</v>
      </c>
      <c r="I121" s="17">
        <f t="shared" si="2"/>
        <v>100</v>
      </c>
    </row>
    <row r="122" spans="1:9" ht="36.75" customHeight="1">
      <c r="A122" s="13" t="s">
        <v>19</v>
      </c>
      <c r="B122" s="13" t="s">
        <v>16</v>
      </c>
      <c r="C122" s="14" t="s">
        <v>160</v>
      </c>
      <c r="D122" s="19" t="s">
        <v>161</v>
      </c>
      <c r="E122" s="20"/>
      <c r="F122" s="20">
        <v>15041</v>
      </c>
      <c r="G122" s="20">
        <v>15041</v>
      </c>
      <c r="H122" s="21">
        <v>15041</v>
      </c>
      <c r="I122" s="21">
        <f t="shared" si="2"/>
        <v>100</v>
      </c>
    </row>
    <row r="123" spans="1:9" ht="14.25" customHeight="1">
      <c r="A123" s="12" t="s">
        <v>127</v>
      </c>
      <c r="B123" s="13" t="s">
        <v>16</v>
      </c>
      <c r="C123" s="14" t="s">
        <v>17</v>
      </c>
      <c r="D123" s="18" t="s">
        <v>128</v>
      </c>
      <c r="E123" s="16">
        <v>2529651</v>
      </c>
      <c r="F123" s="16">
        <v>-7283</v>
      </c>
      <c r="G123" s="16">
        <v>2522368</v>
      </c>
      <c r="H123" s="17">
        <v>1361090</v>
      </c>
      <c r="I123" s="17">
        <f t="shared" si="2"/>
        <v>53.9608019131229</v>
      </c>
    </row>
    <row r="124" spans="1:9" ht="37.5" customHeight="1">
      <c r="A124" s="12" t="s">
        <v>19</v>
      </c>
      <c r="B124" s="12" t="s">
        <v>129</v>
      </c>
      <c r="C124" s="14" t="s">
        <v>17</v>
      </c>
      <c r="D124" s="18" t="s">
        <v>171</v>
      </c>
      <c r="E124" s="16">
        <v>2522329</v>
      </c>
      <c r="F124" s="16">
        <v>-4120</v>
      </c>
      <c r="G124" s="16">
        <v>2518209</v>
      </c>
      <c r="H124" s="17">
        <v>1357081</v>
      </c>
      <c r="I124" s="17">
        <f t="shared" si="2"/>
        <v>53.89072154058698</v>
      </c>
    </row>
    <row r="125" spans="1:9" ht="38.25" customHeight="1">
      <c r="A125" s="13" t="s">
        <v>19</v>
      </c>
      <c r="B125" s="13" t="s">
        <v>16</v>
      </c>
      <c r="C125" s="14" t="s">
        <v>160</v>
      </c>
      <c r="D125" s="19" t="s">
        <v>161</v>
      </c>
      <c r="E125" s="20">
        <v>2522329</v>
      </c>
      <c r="F125" s="20"/>
      <c r="G125" s="20">
        <v>2518209</v>
      </c>
      <c r="H125" s="21">
        <v>1357081</v>
      </c>
      <c r="I125" s="21">
        <f t="shared" si="2"/>
        <v>53.89072154058698</v>
      </c>
    </row>
    <row r="126" spans="1:9" ht="39.75" customHeight="1">
      <c r="A126" s="13" t="s">
        <v>19</v>
      </c>
      <c r="B126" s="12" t="s">
        <v>172</v>
      </c>
      <c r="C126" s="14" t="s">
        <v>17</v>
      </c>
      <c r="D126" s="18" t="s">
        <v>130</v>
      </c>
      <c r="E126" s="16">
        <v>7322</v>
      </c>
      <c r="F126" s="16">
        <v>-3163</v>
      </c>
      <c r="G126" s="16">
        <v>4159</v>
      </c>
      <c r="H126" s="17">
        <v>4009</v>
      </c>
      <c r="I126" s="17">
        <f t="shared" si="2"/>
        <v>96.39336378937244</v>
      </c>
    </row>
    <row r="127" spans="1:9" ht="39" customHeight="1">
      <c r="A127" s="13" t="s">
        <v>19</v>
      </c>
      <c r="B127" s="13" t="s">
        <v>16</v>
      </c>
      <c r="C127" s="14" t="s">
        <v>160</v>
      </c>
      <c r="D127" s="19" t="s">
        <v>161</v>
      </c>
      <c r="E127" s="20">
        <v>7322</v>
      </c>
      <c r="F127" s="20">
        <v>-3163</v>
      </c>
      <c r="G127" s="20">
        <v>4159</v>
      </c>
      <c r="H127" s="21">
        <v>4009</v>
      </c>
      <c r="I127" s="21">
        <f t="shared" si="2"/>
        <v>96.39336378937244</v>
      </c>
    </row>
    <row r="128" spans="1:9" ht="12.75" customHeight="1">
      <c r="A128" s="12"/>
      <c r="B128" s="12"/>
      <c r="C128" s="15"/>
      <c r="D128" s="18" t="s">
        <v>173</v>
      </c>
      <c r="E128" s="16">
        <v>2590965</v>
      </c>
      <c r="F128" s="16">
        <v>304004.29</v>
      </c>
      <c r="G128" s="16">
        <v>2894969.29</v>
      </c>
      <c r="H128" s="17">
        <v>1705860.29</v>
      </c>
      <c r="I128" s="17">
        <f t="shared" si="2"/>
        <v>58.924987421887295</v>
      </c>
    </row>
    <row r="129" spans="1:9" ht="14.25" customHeight="1">
      <c r="A129" s="12" t="s">
        <v>109</v>
      </c>
      <c r="B129" s="13" t="s">
        <v>16</v>
      </c>
      <c r="C129" s="14" t="s">
        <v>17</v>
      </c>
      <c r="D129" s="18" t="s">
        <v>110</v>
      </c>
      <c r="E129" s="16"/>
      <c r="F129" s="16">
        <v>18000</v>
      </c>
      <c r="G129" s="16">
        <v>18000</v>
      </c>
      <c r="H129" s="17">
        <v>12000</v>
      </c>
      <c r="I129" s="17">
        <f t="shared" si="2"/>
        <v>66.66666666666666</v>
      </c>
    </row>
    <row r="130" spans="1:9" ht="14.25" customHeight="1">
      <c r="A130" s="12" t="s">
        <v>19</v>
      </c>
      <c r="B130" s="12" t="s">
        <v>111</v>
      </c>
      <c r="C130" s="14" t="s">
        <v>17</v>
      </c>
      <c r="D130" s="18" t="s">
        <v>112</v>
      </c>
      <c r="E130" s="16"/>
      <c r="F130" s="16">
        <v>18000</v>
      </c>
      <c r="G130" s="16">
        <v>18000</v>
      </c>
      <c r="H130" s="17">
        <v>12000</v>
      </c>
      <c r="I130" s="17">
        <f t="shared" si="2"/>
        <v>66.66666666666666</v>
      </c>
    </row>
    <row r="131" spans="1:9" ht="37.5" customHeight="1">
      <c r="A131" s="13" t="s">
        <v>19</v>
      </c>
      <c r="B131" s="13" t="s">
        <v>16</v>
      </c>
      <c r="C131" s="14" t="s">
        <v>174</v>
      </c>
      <c r="D131" s="19" t="s">
        <v>175</v>
      </c>
      <c r="E131" s="20"/>
      <c r="F131" s="20">
        <v>18000</v>
      </c>
      <c r="G131" s="20">
        <v>18000</v>
      </c>
      <c r="H131" s="21">
        <v>12000</v>
      </c>
      <c r="I131" s="17">
        <f t="shared" si="2"/>
        <v>66.66666666666666</v>
      </c>
    </row>
    <row r="132" spans="1:9" ht="18.75" customHeight="1">
      <c r="A132" s="12">
        <v>852</v>
      </c>
      <c r="B132" s="12"/>
      <c r="C132" s="15"/>
      <c r="D132" s="18" t="s">
        <v>128</v>
      </c>
      <c r="E132" s="16">
        <v>447519</v>
      </c>
      <c r="F132" s="16">
        <v>176216</v>
      </c>
      <c r="G132" s="16">
        <v>623735</v>
      </c>
      <c r="H132" s="17">
        <v>501096</v>
      </c>
      <c r="I132" s="17">
        <f t="shared" si="2"/>
        <v>80.33796403921536</v>
      </c>
    </row>
    <row r="133" spans="1:9" ht="39" customHeight="1">
      <c r="A133" s="13" t="s">
        <v>19</v>
      </c>
      <c r="B133" s="12" t="s">
        <v>172</v>
      </c>
      <c r="C133" s="14" t="s">
        <v>17</v>
      </c>
      <c r="D133" s="18" t="s">
        <v>130</v>
      </c>
      <c r="E133" s="16">
        <v>13764</v>
      </c>
      <c r="F133" s="16">
        <v>410</v>
      </c>
      <c r="G133" s="16">
        <v>14174</v>
      </c>
      <c r="H133" s="17">
        <v>7215</v>
      </c>
      <c r="I133" s="17">
        <f t="shared" si="2"/>
        <v>50.903061944405245</v>
      </c>
    </row>
    <row r="134" spans="1:9" ht="39.75" customHeight="1">
      <c r="A134" s="13" t="s">
        <v>19</v>
      </c>
      <c r="B134" s="13" t="s">
        <v>16</v>
      </c>
      <c r="C134" s="14" t="s">
        <v>174</v>
      </c>
      <c r="D134" s="19" t="s">
        <v>175</v>
      </c>
      <c r="E134" s="20">
        <v>13764</v>
      </c>
      <c r="F134" s="20" t="s">
        <v>176</v>
      </c>
      <c r="G134" s="20">
        <v>14174</v>
      </c>
      <c r="H134" s="21">
        <v>7215</v>
      </c>
      <c r="I134" s="21">
        <f t="shared" si="2"/>
        <v>50.903061944405245</v>
      </c>
    </row>
    <row r="135" spans="1:9" ht="37.5" customHeight="1">
      <c r="A135" s="12"/>
      <c r="B135" s="12">
        <v>85214</v>
      </c>
      <c r="C135" s="15"/>
      <c r="D135" s="18" t="s">
        <v>177</v>
      </c>
      <c r="E135" s="16">
        <v>239898</v>
      </c>
      <c r="F135" s="16">
        <v>45831</v>
      </c>
      <c r="G135" s="16">
        <v>285729</v>
      </c>
      <c r="H135" s="17">
        <v>236105</v>
      </c>
      <c r="I135" s="17">
        <f t="shared" si="2"/>
        <v>82.63249442653702</v>
      </c>
    </row>
    <row r="136" spans="1:9" ht="37.5" customHeight="1">
      <c r="A136" s="13" t="s">
        <v>19</v>
      </c>
      <c r="B136" s="13" t="s">
        <v>16</v>
      </c>
      <c r="C136" s="14" t="s">
        <v>174</v>
      </c>
      <c r="D136" s="19" t="s">
        <v>175</v>
      </c>
      <c r="E136" s="20">
        <v>239898</v>
      </c>
      <c r="F136" s="20">
        <v>45831</v>
      </c>
      <c r="G136" s="20">
        <v>285729</v>
      </c>
      <c r="H136" s="40">
        <v>236105</v>
      </c>
      <c r="I136" s="21">
        <f t="shared" si="2"/>
        <v>82.63249442653702</v>
      </c>
    </row>
    <row r="137" spans="1:9" ht="24" customHeight="1">
      <c r="A137" s="13" t="s">
        <v>19</v>
      </c>
      <c r="B137" s="12" t="s">
        <v>178</v>
      </c>
      <c r="C137" s="14" t="s">
        <v>17</v>
      </c>
      <c r="D137" s="18" t="s">
        <v>179</v>
      </c>
      <c r="E137" s="16">
        <v>87037</v>
      </c>
      <c r="F137" s="16">
        <v>6013</v>
      </c>
      <c r="G137" s="16">
        <v>93050</v>
      </c>
      <c r="H137" s="17">
        <v>85832</v>
      </c>
      <c r="I137" s="17">
        <f t="shared" si="2"/>
        <v>92.24288017195056</v>
      </c>
    </row>
    <row r="138" spans="1:9" ht="38.25" customHeight="1">
      <c r="A138" s="13" t="s">
        <v>19</v>
      </c>
      <c r="B138" s="13" t="s">
        <v>16</v>
      </c>
      <c r="C138" s="14" t="s">
        <v>174</v>
      </c>
      <c r="D138" s="19" t="s">
        <v>175</v>
      </c>
      <c r="E138" s="20">
        <v>87037</v>
      </c>
      <c r="F138" s="20">
        <v>6013</v>
      </c>
      <c r="G138" s="20">
        <v>93050</v>
      </c>
      <c r="H138" s="21">
        <v>85832</v>
      </c>
      <c r="I138" s="21">
        <f t="shared" si="2"/>
        <v>92.24288017195056</v>
      </c>
    </row>
    <row r="139" spans="1:9" ht="14.25" customHeight="1">
      <c r="A139" s="13" t="s">
        <v>19</v>
      </c>
      <c r="B139" s="12" t="s">
        <v>133</v>
      </c>
      <c r="C139" s="14" t="s">
        <v>17</v>
      </c>
      <c r="D139" s="18" t="s">
        <v>134</v>
      </c>
      <c r="E139" s="16">
        <v>106820</v>
      </c>
      <c r="F139" s="16">
        <v>2951</v>
      </c>
      <c r="G139" s="16">
        <v>109771</v>
      </c>
      <c r="H139" s="17">
        <v>63071</v>
      </c>
      <c r="I139" s="17">
        <f t="shared" si="2"/>
        <v>57.45688752038335</v>
      </c>
    </row>
    <row r="140" spans="1:9" ht="38.25" customHeight="1">
      <c r="A140" s="13" t="s">
        <v>19</v>
      </c>
      <c r="B140" s="13" t="s">
        <v>16</v>
      </c>
      <c r="C140" s="14" t="s">
        <v>174</v>
      </c>
      <c r="D140" s="19" t="s">
        <v>175</v>
      </c>
      <c r="E140" s="20">
        <v>106820</v>
      </c>
      <c r="F140" s="20">
        <v>2951</v>
      </c>
      <c r="G140" s="20">
        <v>109771</v>
      </c>
      <c r="H140" s="21">
        <v>63071</v>
      </c>
      <c r="I140" s="21">
        <f t="shared" si="2"/>
        <v>57.45688752038335</v>
      </c>
    </row>
    <row r="141" spans="1:9" ht="15" customHeight="1">
      <c r="A141" s="12"/>
      <c r="B141" s="12">
        <v>85295</v>
      </c>
      <c r="C141" s="15"/>
      <c r="D141" s="18" t="s">
        <v>29</v>
      </c>
      <c r="E141" s="16"/>
      <c r="F141" s="16">
        <v>121011</v>
      </c>
      <c r="G141" s="16">
        <v>121011</v>
      </c>
      <c r="H141" s="17">
        <v>108873</v>
      </c>
      <c r="I141" s="17">
        <f t="shared" si="2"/>
        <v>89.96950690433101</v>
      </c>
    </row>
    <row r="142" spans="1:9" ht="40.5" customHeight="1">
      <c r="A142" s="13" t="s">
        <v>19</v>
      </c>
      <c r="B142" s="13" t="s">
        <v>16</v>
      </c>
      <c r="C142" s="14" t="s">
        <v>174</v>
      </c>
      <c r="D142" s="19" t="s">
        <v>175</v>
      </c>
      <c r="E142" s="20"/>
      <c r="F142" s="20">
        <v>121011</v>
      </c>
      <c r="G142" s="20">
        <v>121011</v>
      </c>
      <c r="H142" s="21">
        <v>108873</v>
      </c>
      <c r="I142" s="21">
        <f t="shared" si="2"/>
        <v>89.96950690433101</v>
      </c>
    </row>
    <row r="143" spans="1:9" ht="26.25" customHeight="1">
      <c r="A143" s="12" t="s">
        <v>180</v>
      </c>
      <c r="B143" s="13" t="s">
        <v>16</v>
      </c>
      <c r="C143" s="14" t="s">
        <v>17</v>
      </c>
      <c r="D143" s="18" t="s">
        <v>181</v>
      </c>
      <c r="E143" s="16"/>
      <c r="F143" s="16">
        <v>132323</v>
      </c>
      <c r="G143" s="16" t="s">
        <v>182</v>
      </c>
      <c r="H143" s="17">
        <v>132323</v>
      </c>
      <c r="I143" s="17">
        <v>100</v>
      </c>
    </row>
    <row r="144" spans="1:9" ht="14.25" customHeight="1">
      <c r="A144" s="12" t="s">
        <v>19</v>
      </c>
      <c r="B144" s="12" t="s">
        <v>183</v>
      </c>
      <c r="C144" s="14" t="s">
        <v>17</v>
      </c>
      <c r="D144" s="18" t="s">
        <v>184</v>
      </c>
      <c r="E144" s="16"/>
      <c r="F144" s="16" t="s">
        <v>182</v>
      </c>
      <c r="G144" s="16" t="s">
        <v>182</v>
      </c>
      <c r="H144" s="17">
        <v>132323</v>
      </c>
      <c r="I144" s="17">
        <v>100</v>
      </c>
    </row>
    <row r="145" spans="1:9" ht="25.5" customHeight="1">
      <c r="A145" s="13" t="s">
        <v>19</v>
      </c>
      <c r="B145" s="13" t="s">
        <v>16</v>
      </c>
      <c r="C145" s="14" t="s">
        <v>174</v>
      </c>
      <c r="D145" s="19" t="s">
        <v>175</v>
      </c>
      <c r="E145" s="20"/>
      <c r="F145" s="20">
        <v>132323</v>
      </c>
      <c r="G145" s="20">
        <v>132323</v>
      </c>
      <c r="H145" s="21">
        <v>132323</v>
      </c>
      <c r="I145" s="21">
        <f>H145/G145*100</f>
        <v>100</v>
      </c>
    </row>
    <row r="146" spans="1:9" ht="12.75" customHeight="1">
      <c r="A146" s="12"/>
      <c r="B146" s="12"/>
      <c r="C146" s="15"/>
      <c r="D146" s="18" t="s">
        <v>185</v>
      </c>
      <c r="E146" s="16">
        <v>447519</v>
      </c>
      <c r="F146" s="16">
        <v>326539</v>
      </c>
      <c r="G146" s="16">
        <v>774058</v>
      </c>
      <c r="H146" s="17">
        <v>645419</v>
      </c>
      <c r="I146" s="17">
        <v>83.39</v>
      </c>
    </row>
    <row r="147" spans="1:9" ht="12.75" customHeight="1">
      <c r="A147" s="12">
        <v>600</v>
      </c>
      <c r="B147" s="12"/>
      <c r="C147" s="15"/>
      <c r="D147" s="18" t="s">
        <v>39</v>
      </c>
      <c r="E147" s="16"/>
      <c r="F147" s="16">
        <v>80000</v>
      </c>
      <c r="G147" s="16">
        <v>80000</v>
      </c>
      <c r="H147" s="17"/>
      <c r="I147" s="17"/>
    </row>
    <row r="148" spans="1:9" ht="12.75" customHeight="1">
      <c r="A148" s="12"/>
      <c r="B148" s="12">
        <v>60016</v>
      </c>
      <c r="C148" s="15"/>
      <c r="D148" s="18" t="s">
        <v>41</v>
      </c>
      <c r="E148" s="16"/>
      <c r="F148" s="16">
        <v>80000</v>
      </c>
      <c r="G148" s="16">
        <v>80000</v>
      </c>
      <c r="H148" s="17"/>
      <c r="I148" s="17"/>
    </row>
    <row r="149" spans="1:9" ht="39" customHeight="1">
      <c r="A149" s="13" t="s">
        <v>19</v>
      </c>
      <c r="B149" s="13" t="s">
        <v>16</v>
      </c>
      <c r="C149" s="14" t="s">
        <v>186</v>
      </c>
      <c r="D149" s="19" t="s">
        <v>187</v>
      </c>
      <c r="E149" s="20"/>
      <c r="F149" s="20">
        <v>80000</v>
      </c>
      <c r="G149" s="20">
        <v>80000</v>
      </c>
      <c r="H149" s="21"/>
      <c r="I149" s="17"/>
    </row>
    <row r="150" spans="1:9" ht="18" customHeight="1">
      <c r="A150" s="12" t="s">
        <v>188</v>
      </c>
      <c r="B150" s="13" t="s">
        <v>16</v>
      </c>
      <c r="C150" s="14" t="s">
        <v>17</v>
      </c>
      <c r="D150" s="18" t="s">
        <v>189</v>
      </c>
      <c r="E150" s="16"/>
      <c r="F150" s="16">
        <v>2650</v>
      </c>
      <c r="G150" s="16">
        <v>2650</v>
      </c>
      <c r="H150" s="17"/>
      <c r="I150" s="17"/>
    </row>
    <row r="151" spans="1:9" ht="14.25" customHeight="1">
      <c r="A151" s="12" t="s">
        <v>19</v>
      </c>
      <c r="B151" s="12" t="s">
        <v>190</v>
      </c>
      <c r="C151" s="14" t="s">
        <v>17</v>
      </c>
      <c r="D151" s="18" t="s">
        <v>191</v>
      </c>
      <c r="E151" s="16"/>
      <c r="F151" s="16">
        <v>2650</v>
      </c>
      <c r="G151" s="16">
        <v>2650</v>
      </c>
      <c r="H151" s="17"/>
      <c r="I151" s="17"/>
    </row>
    <row r="152" spans="1:9" ht="39" customHeight="1">
      <c r="A152" s="13" t="s">
        <v>19</v>
      </c>
      <c r="B152" s="13" t="s">
        <v>16</v>
      </c>
      <c r="C152" s="14" t="s">
        <v>192</v>
      </c>
      <c r="D152" s="19" t="s">
        <v>193</v>
      </c>
      <c r="E152" s="20"/>
      <c r="F152" s="20">
        <v>2650</v>
      </c>
      <c r="G152" s="20">
        <v>2650</v>
      </c>
      <c r="H152" s="21"/>
      <c r="I152" s="17"/>
    </row>
    <row r="153" spans="1:9" ht="12.75" customHeight="1">
      <c r="A153" s="12">
        <v>801</v>
      </c>
      <c r="B153" s="12"/>
      <c r="C153" s="15"/>
      <c r="D153" s="18" t="s">
        <v>110</v>
      </c>
      <c r="E153" s="16"/>
      <c r="F153" s="16">
        <v>1905.06</v>
      </c>
      <c r="G153" s="16">
        <v>1905.06</v>
      </c>
      <c r="H153" s="17">
        <v>1905.06</v>
      </c>
      <c r="I153" s="17">
        <v>100</v>
      </c>
    </row>
    <row r="154" spans="1:9" ht="12.75" customHeight="1">
      <c r="A154" s="12"/>
      <c r="B154" s="12">
        <v>80101</v>
      </c>
      <c r="C154" s="15"/>
      <c r="D154" s="18" t="s">
        <v>112</v>
      </c>
      <c r="E154" s="16"/>
      <c r="F154" s="16">
        <v>1905.06</v>
      </c>
      <c r="G154" s="16">
        <v>1905.06</v>
      </c>
      <c r="H154" s="17">
        <v>1905.06</v>
      </c>
      <c r="I154" s="17">
        <v>100</v>
      </c>
    </row>
    <row r="155" spans="1:9" ht="39.75" customHeight="1">
      <c r="A155" s="12"/>
      <c r="B155" s="12"/>
      <c r="C155" s="14" t="s">
        <v>194</v>
      </c>
      <c r="D155" s="19" t="s">
        <v>195</v>
      </c>
      <c r="E155" s="16"/>
      <c r="F155" s="34">
        <v>1905.06</v>
      </c>
      <c r="G155" s="34">
        <v>1905.06</v>
      </c>
      <c r="H155" s="21">
        <v>1905.06</v>
      </c>
      <c r="I155" s="21">
        <v>100</v>
      </c>
    </row>
    <row r="156" spans="1:9" ht="12.75" customHeight="1">
      <c r="A156" s="12">
        <v>852</v>
      </c>
      <c r="B156" s="12"/>
      <c r="C156" s="15"/>
      <c r="D156" s="18" t="s">
        <v>128</v>
      </c>
      <c r="E156" s="16">
        <v>52002</v>
      </c>
      <c r="F156" s="16">
        <v>22260</v>
      </c>
      <c r="G156" s="16">
        <v>74262</v>
      </c>
      <c r="H156" s="17">
        <v>25041.47</v>
      </c>
      <c r="I156" s="17">
        <f>H156/G156*100</f>
        <v>33.72043575449086</v>
      </c>
    </row>
    <row r="157" spans="1:9" ht="14.25" customHeight="1">
      <c r="A157" s="13" t="s">
        <v>19</v>
      </c>
      <c r="B157" s="12" t="s">
        <v>196</v>
      </c>
      <c r="C157" s="14" t="s">
        <v>17</v>
      </c>
      <c r="D157" s="18" t="s">
        <v>29</v>
      </c>
      <c r="E157" s="16">
        <v>52002</v>
      </c>
      <c r="F157" s="16">
        <v>22260</v>
      </c>
      <c r="G157" s="16">
        <v>74262</v>
      </c>
      <c r="H157" s="17">
        <v>25041.47</v>
      </c>
      <c r="I157" s="17">
        <f>H157/G157*100</f>
        <v>33.72043575449086</v>
      </c>
    </row>
    <row r="158" spans="1:9" ht="52.5" customHeight="1">
      <c r="A158" s="13" t="s">
        <v>19</v>
      </c>
      <c r="B158" s="13" t="s">
        <v>16</v>
      </c>
      <c r="C158" s="14" t="s">
        <v>197</v>
      </c>
      <c r="D158" s="19" t="s">
        <v>198</v>
      </c>
      <c r="E158" s="20">
        <v>52002</v>
      </c>
      <c r="F158" s="20">
        <v>22260</v>
      </c>
      <c r="G158" s="20">
        <v>74262</v>
      </c>
      <c r="H158" s="21">
        <v>25041.47</v>
      </c>
      <c r="I158" s="21">
        <f>H158/G158*100</f>
        <v>33.72043575449086</v>
      </c>
    </row>
    <row r="159" spans="1:9" ht="25.5" customHeight="1">
      <c r="A159" s="12" t="s">
        <v>199</v>
      </c>
      <c r="B159" s="13" t="s">
        <v>16</v>
      </c>
      <c r="C159" s="14" t="s">
        <v>17</v>
      </c>
      <c r="D159" s="18" t="s">
        <v>200</v>
      </c>
      <c r="E159" s="16"/>
      <c r="F159" s="16">
        <v>106035</v>
      </c>
      <c r="G159" s="16">
        <v>106035</v>
      </c>
      <c r="H159" s="17"/>
      <c r="I159" s="17"/>
    </row>
    <row r="160" spans="1:9" ht="14.25" customHeight="1">
      <c r="A160" s="12" t="s">
        <v>19</v>
      </c>
      <c r="B160" s="12" t="s">
        <v>201</v>
      </c>
      <c r="C160" s="14" t="s">
        <v>17</v>
      </c>
      <c r="D160" s="18" t="s">
        <v>29</v>
      </c>
      <c r="E160" s="16"/>
      <c r="F160" s="16">
        <v>106035</v>
      </c>
      <c r="G160" s="16">
        <v>106035</v>
      </c>
      <c r="H160" s="17"/>
      <c r="I160" s="17"/>
    </row>
    <row r="161" spans="1:9" ht="28.5" customHeight="1">
      <c r="A161" s="13" t="s">
        <v>19</v>
      </c>
      <c r="B161" s="13" t="s">
        <v>16</v>
      </c>
      <c r="C161" s="14" t="s">
        <v>117</v>
      </c>
      <c r="D161" s="19" t="s">
        <v>118</v>
      </c>
      <c r="E161" s="20"/>
      <c r="F161" s="20">
        <v>100709.08</v>
      </c>
      <c r="G161" s="20">
        <v>100709.08</v>
      </c>
      <c r="H161" s="21"/>
      <c r="I161" s="17"/>
    </row>
    <row r="162" spans="1:9" ht="25.5" customHeight="1">
      <c r="A162" s="13" t="s">
        <v>19</v>
      </c>
      <c r="B162" s="13" t="s">
        <v>16</v>
      </c>
      <c r="C162" s="14" t="s">
        <v>119</v>
      </c>
      <c r="D162" s="19" t="s">
        <v>120</v>
      </c>
      <c r="E162" s="20"/>
      <c r="F162" s="20">
        <v>5325.92</v>
      </c>
      <c r="G162" s="20">
        <v>5325.92</v>
      </c>
      <c r="H162" s="21"/>
      <c r="I162" s="17"/>
    </row>
    <row r="163" spans="1:9" s="36" customFormat="1" ht="25.5" customHeight="1">
      <c r="A163" s="12"/>
      <c r="B163" s="12"/>
      <c r="C163" s="15"/>
      <c r="D163" s="18" t="s">
        <v>202</v>
      </c>
      <c r="E163" s="16">
        <v>52002</v>
      </c>
      <c r="F163" s="16">
        <v>212850.06</v>
      </c>
      <c r="G163" s="16">
        <v>264852.06</v>
      </c>
      <c r="H163" s="17">
        <v>26946.53</v>
      </c>
      <c r="I163" s="17">
        <v>10.18</v>
      </c>
    </row>
    <row r="164" spans="1:9" ht="14.25" customHeight="1">
      <c r="A164" s="12" t="s">
        <v>105</v>
      </c>
      <c r="B164" s="13" t="s">
        <v>16</v>
      </c>
      <c r="C164" s="14" t="s">
        <v>17</v>
      </c>
      <c r="D164" s="18" t="s">
        <v>106</v>
      </c>
      <c r="E164" s="16">
        <v>8683193</v>
      </c>
      <c r="F164" s="16">
        <v>210520</v>
      </c>
      <c r="G164" s="16">
        <v>8893713</v>
      </c>
      <c r="H164" s="17">
        <v>5091364</v>
      </c>
      <c r="I164" s="17">
        <v>57.25</v>
      </c>
    </row>
    <row r="165" spans="1:9" ht="38.25" customHeight="1">
      <c r="A165" s="12" t="s">
        <v>19</v>
      </c>
      <c r="B165" s="12" t="s">
        <v>203</v>
      </c>
      <c r="C165" s="14" t="s">
        <v>17</v>
      </c>
      <c r="D165" s="18" t="s">
        <v>204</v>
      </c>
      <c r="E165" s="16">
        <v>5375246</v>
      </c>
      <c r="F165" s="16">
        <v>210520</v>
      </c>
      <c r="G165" s="16">
        <v>5585766</v>
      </c>
      <c r="H165" s="17">
        <v>3437392</v>
      </c>
      <c r="I165" s="17">
        <f aca="true" t="shared" si="3" ref="I165:I172">H165/G165*100</f>
        <v>61.538417470406024</v>
      </c>
    </row>
    <row r="166" spans="1:9" ht="14.25" customHeight="1">
      <c r="A166" s="13" t="s">
        <v>19</v>
      </c>
      <c r="B166" s="13" t="s">
        <v>16</v>
      </c>
      <c r="C166" s="14" t="s">
        <v>205</v>
      </c>
      <c r="D166" s="19" t="s">
        <v>206</v>
      </c>
      <c r="E166" s="20">
        <v>5375246</v>
      </c>
      <c r="F166" s="20">
        <v>210520</v>
      </c>
      <c r="G166" s="20">
        <v>5585766</v>
      </c>
      <c r="H166" s="21">
        <v>3437392</v>
      </c>
      <c r="I166" s="21">
        <f t="shared" si="3"/>
        <v>61.538417470406024</v>
      </c>
    </row>
    <row r="167" spans="1:9" ht="24.75" customHeight="1">
      <c r="A167" s="13" t="s">
        <v>19</v>
      </c>
      <c r="B167" s="12" t="s">
        <v>207</v>
      </c>
      <c r="C167" s="14" t="s">
        <v>17</v>
      </c>
      <c r="D167" s="18" t="s">
        <v>208</v>
      </c>
      <c r="E167" s="16">
        <v>3192898</v>
      </c>
      <c r="F167" s="16"/>
      <c r="G167" s="16">
        <v>3192898</v>
      </c>
      <c r="H167" s="17">
        <v>1596450</v>
      </c>
      <c r="I167" s="17">
        <f t="shared" si="3"/>
        <v>50.000031319509745</v>
      </c>
    </row>
    <row r="168" spans="1:9" ht="17.25" customHeight="1">
      <c r="A168" s="13" t="s">
        <v>19</v>
      </c>
      <c r="B168" s="13" t="s">
        <v>16</v>
      </c>
      <c r="C168" s="14" t="s">
        <v>205</v>
      </c>
      <c r="D168" s="19" t="s">
        <v>206</v>
      </c>
      <c r="E168" s="20">
        <v>3192898</v>
      </c>
      <c r="F168" s="20"/>
      <c r="G168" s="20">
        <v>3192898</v>
      </c>
      <c r="H168" s="21">
        <v>1596450</v>
      </c>
      <c r="I168" s="21">
        <f t="shared" si="3"/>
        <v>50.000031319509745</v>
      </c>
    </row>
    <row r="169" spans="1:9" ht="25.5" customHeight="1">
      <c r="A169" s="13" t="s">
        <v>19</v>
      </c>
      <c r="B169" s="12" t="s">
        <v>209</v>
      </c>
      <c r="C169" s="14" t="s">
        <v>17</v>
      </c>
      <c r="D169" s="18" t="s">
        <v>210</v>
      </c>
      <c r="E169" s="16">
        <v>115049</v>
      </c>
      <c r="F169" s="16"/>
      <c r="G169" s="16">
        <v>115049</v>
      </c>
      <c r="H169" s="17">
        <v>57522</v>
      </c>
      <c r="I169" s="17">
        <f t="shared" si="3"/>
        <v>49.99782701283801</v>
      </c>
    </row>
    <row r="170" spans="1:9" ht="14.25" customHeight="1">
      <c r="A170" s="13" t="s">
        <v>19</v>
      </c>
      <c r="B170" s="13" t="s">
        <v>16</v>
      </c>
      <c r="C170" s="14" t="s">
        <v>205</v>
      </c>
      <c r="D170" s="19" t="s">
        <v>206</v>
      </c>
      <c r="E170" s="20">
        <v>115049</v>
      </c>
      <c r="F170" s="20"/>
      <c r="G170" s="20">
        <v>115049</v>
      </c>
      <c r="H170" s="21">
        <v>57522</v>
      </c>
      <c r="I170" s="21">
        <f t="shared" si="3"/>
        <v>49.99782701283801</v>
      </c>
    </row>
    <row r="171" spans="1:9" ht="14.25" customHeight="1">
      <c r="A171" s="12"/>
      <c r="B171" s="12"/>
      <c r="C171" s="15"/>
      <c r="D171" s="18" t="s">
        <v>211</v>
      </c>
      <c r="E171" s="16">
        <v>8683193</v>
      </c>
      <c r="F171" s="16">
        <v>210520</v>
      </c>
      <c r="G171" s="16">
        <v>8893713</v>
      </c>
      <c r="H171" s="17">
        <v>5091364</v>
      </c>
      <c r="I171" s="17">
        <f t="shared" si="3"/>
        <v>57.246776458831086</v>
      </c>
    </row>
    <row r="172" spans="1:9" ht="14.25" customHeight="1">
      <c r="A172" s="12"/>
      <c r="B172" s="12"/>
      <c r="C172" s="15"/>
      <c r="D172" s="18" t="s">
        <v>212</v>
      </c>
      <c r="E172" s="16">
        <v>11773679</v>
      </c>
      <c r="F172" s="16">
        <v>1053913.35</v>
      </c>
      <c r="G172" s="16">
        <v>12827592.35</v>
      </c>
      <c r="H172" s="17">
        <v>7469589.82</v>
      </c>
      <c r="I172" s="17">
        <f t="shared" si="3"/>
        <v>58.23064544142612</v>
      </c>
    </row>
    <row r="173" spans="1:9" ht="15.75" customHeight="1">
      <c r="A173" s="41" t="s">
        <v>4</v>
      </c>
      <c r="B173" s="41"/>
      <c r="C173" s="41"/>
      <c r="D173" s="42" t="s">
        <v>213</v>
      </c>
      <c r="E173" s="16">
        <v>20548274</v>
      </c>
      <c r="F173" s="16">
        <v>1206951.35</v>
      </c>
      <c r="G173" s="16">
        <v>21755225.35</v>
      </c>
      <c r="H173" s="17">
        <v>9652383.35</v>
      </c>
      <c r="I173" s="17">
        <v>44.37</v>
      </c>
    </row>
    <row r="174" spans="5:7" ht="12.75">
      <c r="E174" s="43"/>
      <c r="F174" s="43"/>
      <c r="G174" s="43"/>
    </row>
  </sheetData>
  <printOptions/>
  <pageMargins left="0.7480314960629921" right="0.3937007874015748" top="0.3937007874015748" bottom="0.3937007874015748" header="0.5118110236220472" footer="0.5118110236220472"/>
  <pageSetup fitToHeight="5" fitToWidth="1" horizontalDpi="600" verticalDpi="600" orientation="portrait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5"/>
  <sheetViews>
    <sheetView tabSelected="1" workbookViewId="0" topLeftCell="A1">
      <selection activeCell="N15" sqref="N15"/>
    </sheetView>
  </sheetViews>
  <sheetFormatPr defaultColWidth="9.140625" defaultRowHeight="12.75"/>
  <cols>
    <col min="1" max="1" width="3.7109375" style="44" customWidth="1"/>
    <col min="2" max="2" width="5.140625" style="44" customWidth="1"/>
    <col min="3" max="3" width="4.140625" style="44" customWidth="1"/>
    <col min="4" max="4" width="39.28125" style="44" customWidth="1"/>
    <col min="5" max="5" width="12.28125" style="44" customWidth="1"/>
    <col min="6" max="6" width="11.8515625" style="44" customWidth="1"/>
    <col min="7" max="7" width="12.28125" style="44" customWidth="1"/>
    <col min="8" max="8" width="11.00390625" style="44" customWidth="1"/>
    <col min="9" max="9" width="6.421875" style="44" customWidth="1"/>
    <col min="10" max="16384" width="9.140625" style="44" customWidth="1"/>
  </cols>
  <sheetData>
    <row r="1" ht="12.75">
      <c r="F1" s="44" t="s">
        <v>214</v>
      </c>
    </row>
    <row r="2" ht="12.75">
      <c r="F2" s="44" t="s">
        <v>1</v>
      </c>
    </row>
    <row r="3" ht="12.75">
      <c r="F3" s="44" t="s">
        <v>2</v>
      </c>
    </row>
    <row r="4" spans="1:8" ht="12.75">
      <c r="A4" s="45"/>
      <c r="B4" s="46"/>
      <c r="C4" s="46"/>
      <c r="F4" s="44" t="s">
        <v>3</v>
      </c>
      <c r="G4" s="47"/>
      <c r="H4" s="47"/>
    </row>
    <row r="5" spans="1:3" ht="12.75">
      <c r="A5" s="45"/>
      <c r="B5" s="46"/>
      <c r="C5" s="46"/>
    </row>
    <row r="6" spans="1:9" ht="12.75">
      <c r="A6" s="48" t="s">
        <v>215</v>
      </c>
      <c r="B6" s="48"/>
      <c r="C6" s="49"/>
      <c r="D6" s="50" t="s">
        <v>216</v>
      </c>
      <c r="E6" s="49"/>
      <c r="F6" s="49"/>
      <c r="G6" s="49"/>
      <c r="H6" s="51"/>
      <c r="I6" s="49"/>
    </row>
    <row r="7" spans="1:9" ht="12.75">
      <c r="A7" s="52" t="s">
        <v>6</v>
      </c>
      <c r="B7" s="52" t="s">
        <v>7</v>
      </c>
      <c r="C7" s="53" t="s">
        <v>8</v>
      </c>
      <c r="D7" s="53" t="s">
        <v>9</v>
      </c>
      <c r="E7" s="52" t="s">
        <v>10</v>
      </c>
      <c r="F7" s="52" t="s">
        <v>11</v>
      </c>
      <c r="G7" s="52" t="s">
        <v>12</v>
      </c>
      <c r="H7" s="52" t="s">
        <v>13</v>
      </c>
      <c r="I7" s="54" t="s">
        <v>14</v>
      </c>
    </row>
    <row r="8" spans="1:9" ht="12.75">
      <c r="A8" s="52" t="s">
        <v>15</v>
      </c>
      <c r="B8" s="52" t="s">
        <v>16</v>
      </c>
      <c r="C8" s="53" t="s">
        <v>17</v>
      </c>
      <c r="D8" s="53" t="s">
        <v>18</v>
      </c>
      <c r="E8" s="55">
        <v>4971428</v>
      </c>
      <c r="F8" s="55">
        <v>-1906490.71</v>
      </c>
      <c r="G8" s="55">
        <v>3064937.29</v>
      </c>
      <c r="H8" s="55">
        <v>322747.01</v>
      </c>
      <c r="I8" s="56">
        <f>H8/G8*100</f>
        <v>10.530297342559985</v>
      </c>
    </row>
    <row r="9" spans="1:9" ht="12.75">
      <c r="A9" s="52" t="s">
        <v>19</v>
      </c>
      <c r="B9" s="52" t="s">
        <v>20</v>
      </c>
      <c r="C9" s="48" t="s">
        <v>17</v>
      </c>
      <c r="D9" s="57" t="s">
        <v>21</v>
      </c>
      <c r="E9" s="55">
        <v>4275228</v>
      </c>
      <c r="F9" s="55">
        <v>-2202951</v>
      </c>
      <c r="G9" s="55">
        <v>2072277</v>
      </c>
      <c r="H9" s="55">
        <v>17088.22</v>
      </c>
      <c r="I9" s="56">
        <f>H9/G9*100</f>
        <v>0.8246108025133706</v>
      </c>
    </row>
    <row r="10" spans="1:9" ht="25.5" customHeight="1">
      <c r="A10" s="58" t="s">
        <v>19</v>
      </c>
      <c r="B10" s="58" t="s">
        <v>16</v>
      </c>
      <c r="C10" s="48" t="s">
        <v>217</v>
      </c>
      <c r="D10" s="59" t="s">
        <v>218</v>
      </c>
      <c r="E10" s="60">
        <v>3112894</v>
      </c>
      <c r="F10" s="60">
        <v>-1595365</v>
      </c>
      <c r="G10" s="60">
        <v>1517529</v>
      </c>
      <c r="H10" s="60"/>
      <c r="I10" s="61"/>
    </row>
    <row r="11" spans="1:9" ht="24.75" customHeight="1">
      <c r="A11" s="58" t="s">
        <v>19</v>
      </c>
      <c r="B11" s="58" t="s">
        <v>16</v>
      </c>
      <c r="C11" s="48" t="s">
        <v>219</v>
      </c>
      <c r="D11" s="59" t="s">
        <v>220</v>
      </c>
      <c r="E11" s="60">
        <v>1162334</v>
      </c>
      <c r="F11" s="60">
        <v>-607586</v>
      </c>
      <c r="G11" s="60">
        <v>554748</v>
      </c>
      <c r="H11" s="60">
        <v>17088.22</v>
      </c>
      <c r="I11" s="61">
        <f>H11/G11*100</f>
        <v>3.080357207236439</v>
      </c>
    </row>
    <row r="12" spans="1:9" ht="12.75">
      <c r="A12" s="58" t="s">
        <v>19</v>
      </c>
      <c r="B12" s="52" t="s">
        <v>221</v>
      </c>
      <c r="C12" s="48" t="s">
        <v>17</v>
      </c>
      <c r="D12" s="57" t="s">
        <v>222</v>
      </c>
      <c r="E12" s="55">
        <v>13200</v>
      </c>
      <c r="F12" s="55"/>
      <c r="G12" s="55">
        <v>13200</v>
      </c>
      <c r="H12" s="55">
        <v>7368.5</v>
      </c>
      <c r="I12" s="56">
        <f>H12/G12*100</f>
        <v>55.821969696969695</v>
      </c>
    </row>
    <row r="13" spans="1:9" ht="25.5" customHeight="1">
      <c r="A13" s="58" t="s">
        <v>19</v>
      </c>
      <c r="B13" s="58" t="s">
        <v>16</v>
      </c>
      <c r="C13" s="48" t="s">
        <v>223</v>
      </c>
      <c r="D13" s="59" t="s">
        <v>224</v>
      </c>
      <c r="E13" s="60">
        <v>13200</v>
      </c>
      <c r="F13" s="60"/>
      <c r="G13" s="60">
        <v>13200</v>
      </c>
      <c r="H13" s="60">
        <v>7368.5</v>
      </c>
      <c r="I13" s="61">
        <f>H13/G13*100</f>
        <v>55.821969696969695</v>
      </c>
    </row>
    <row r="14" spans="1:9" ht="12.75">
      <c r="A14" s="58" t="s">
        <v>19</v>
      </c>
      <c r="B14" s="52" t="s">
        <v>26</v>
      </c>
      <c r="C14" s="48" t="s">
        <v>17</v>
      </c>
      <c r="D14" s="57" t="s">
        <v>27</v>
      </c>
      <c r="E14" s="55">
        <v>680000</v>
      </c>
      <c r="F14" s="55"/>
      <c r="G14" s="55">
        <v>680000</v>
      </c>
      <c r="H14" s="55">
        <v>1830</v>
      </c>
      <c r="I14" s="56">
        <f>H14/G14*100</f>
        <v>0.2691176470588236</v>
      </c>
    </row>
    <row r="15" spans="1:9" ht="24" customHeight="1">
      <c r="A15" s="58" t="s">
        <v>19</v>
      </c>
      <c r="B15" s="58" t="s">
        <v>16</v>
      </c>
      <c r="C15" s="48" t="s">
        <v>217</v>
      </c>
      <c r="D15" s="59" t="s">
        <v>218</v>
      </c>
      <c r="E15" s="60">
        <v>427071</v>
      </c>
      <c r="F15" s="60"/>
      <c r="G15" s="60">
        <v>427071</v>
      </c>
      <c r="H15" s="60"/>
      <c r="I15" s="61"/>
    </row>
    <row r="16" spans="1:9" ht="25.5" customHeight="1">
      <c r="A16" s="58" t="s">
        <v>19</v>
      </c>
      <c r="B16" s="58" t="s">
        <v>16</v>
      </c>
      <c r="C16" s="48" t="s">
        <v>219</v>
      </c>
      <c r="D16" s="59" t="s">
        <v>225</v>
      </c>
      <c r="E16" s="60">
        <v>252929</v>
      </c>
      <c r="F16" s="60"/>
      <c r="G16" s="60">
        <v>252929</v>
      </c>
      <c r="H16" s="60">
        <v>1830</v>
      </c>
      <c r="I16" s="61">
        <f aca="true" t="shared" si="0" ref="I16:I37">H16/G16*100</f>
        <v>0.723523202163453</v>
      </c>
    </row>
    <row r="17" spans="1:9" ht="12.75">
      <c r="A17" s="58" t="s">
        <v>19</v>
      </c>
      <c r="B17" s="52" t="s">
        <v>28</v>
      </c>
      <c r="C17" s="48" t="s">
        <v>17</v>
      </c>
      <c r="D17" s="57" t="s">
        <v>29</v>
      </c>
      <c r="E17" s="55">
        <v>3000</v>
      </c>
      <c r="F17" s="55">
        <v>296460.29</v>
      </c>
      <c r="G17" s="55">
        <v>299460.29</v>
      </c>
      <c r="H17" s="55">
        <v>296460.29</v>
      </c>
      <c r="I17" s="56">
        <f t="shared" si="0"/>
        <v>98.99819772431263</v>
      </c>
    </row>
    <row r="18" spans="1:9" ht="12.75">
      <c r="A18" s="58" t="s">
        <v>19</v>
      </c>
      <c r="B18" s="58" t="s">
        <v>16</v>
      </c>
      <c r="C18" s="48" t="s">
        <v>226</v>
      </c>
      <c r="D18" s="59" t="s">
        <v>227</v>
      </c>
      <c r="E18" s="60"/>
      <c r="F18" s="60">
        <v>1320</v>
      </c>
      <c r="G18" s="60">
        <v>1320</v>
      </c>
      <c r="H18" s="60">
        <v>1320</v>
      </c>
      <c r="I18" s="61">
        <f t="shared" si="0"/>
        <v>100</v>
      </c>
    </row>
    <row r="19" spans="1:9" ht="12.75">
      <c r="A19" s="58" t="s">
        <v>19</v>
      </c>
      <c r="B19" s="58" t="s">
        <v>16</v>
      </c>
      <c r="C19" s="48" t="s">
        <v>228</v>
      </c>
      <c r="D19" s="59" t="s">
        <v>229</v>
      </c>
      <c r="E19" s="60"/>
      <c r="F19" s="60" t="s">
        <v>230</v>
      </c>
      <c r="G19" s="60" t="s">
        <v>230</v>
      </c>
      <c r="H19" s="60">
        <v>199.32</v>
      </c>
      <c r="I19" s="61">
        <f t="shared" si="0"/>
        <v>100</v>
      </c>
    </row>
    <row r="20" spans="1:9" ht="12.75">
      <c r="A20" s="58" t="s">
        <v>19</v>
      </c>
      <c r="B20" s="58" t="s">
        <v>16</v>
      </c>
      <c r="C20" s="48" t="s">
        <v>231</v>
      </c>
      <c r="D20" s="59" t="s">
        <v>232</v>
      </c>
      <c r="E20" s="60"/>
      <c r="F20" s="60" t="s">
        <v>233</v>
      </c>
      <c r="G20" s="60" t="s">
        <v>233</v>
      </c>
      <c r="H20" s="60">
        <v>32.34</v>
      </c>
      <c r="I20" s="61">
        <f t="shared" si="0"/>
        <v>100</v>
      </c>
    </row>
    <row r="21" spans="1:9" ht="12.75">
      <c r="A21" s="58" t="s">
        <v>19</v>
      </c>
      <c r="B21" s="58" t="s">
        <v>16</v>
      </c>
      <c r="C21" s="48" t="s">
        <v>234</v>
      </c>
      <c r="D21" s="59" t="s">
        <v>235</v>
      </c>
      <c r="E21" s="60">
        <v>1500</v>
      </c>
      <c r="F21" s="60" t="s">
        <v>236</v>
      </c>
      <c r="G21" s="60">
        <v>2435.73</v>
      </c>
      <c r="H21" s="60">
        <v>935.73</v>
      </c>
      <c r="I21" s="61">
        <f t="shared" si="0"/>
        <v>38.416819598231335</v>
      </c>
    </row>
    <row r="22" spans="1:9" ht="12.75">
      <c r="A22" s="58" t="s">
        <v>19</v>
      </c>
      <c r="B22" s="58" t="s">
        <v>16</v>
      </c>
      <c r="C22" s="48" t="s">
        <v>237</v>
      </c>
      <c r="D22" s="59" t="s">
        <v>238</v>
      </c>
      <c r="E22" s="60">
        <v>1500</v>
      </c>
      <c r="F22" s="60">
        <v>1182.35</v>
      </c>
      <c r="G22" s="60">
        <v>2682.35</v>
      </c>
      <c r="H22" s="60">
        <v>1182.35</v>
      </c>
      <c r="I22" s="61">
        <f t="shared" si="0"/>
        <v>44.078886051410144</v>
      </c>
    </row>
    <row r="23" spans="1:9" ht="12.75">
      <c r="A23" s="58" t="s">
        <v>19</v>
      </c>
      <c r="B23" s="58" t="s">
        <v>16</v>
      </c>
      <c r="C23" s="48" t="s">
        <v>239</v>
      </c>
      <c r="D23" s="59" t="s">
        <v>240</v>
      </c>
      <c r="E23" s="60"/>
      <c r="F23" s="60">
        <v>290647.35</v>
      </c>
      <c r="G23" s="60">
        <v>290647.35</v>
      </c>
      <c r="H23" s="60">
        <v>290647.35</v>
      </c>
      <c r="I23" s="61">
        <f t="shared" si="0"/>
        <v>100</v>
      </c>
    </row>
    <row r="24" spans="1:9" ht="25.5" customHeight="1">
      <c r="A24" s="58" t="s">
        <v>19</v>
      </c>
      <c r="B24" s="58" t="s">
        <v>16</v>
      </c>
      <c r="C24" s="48" t="s">
        <v>241</v>
      </c>
      <c r="D24" s="59" t="s">
        <v>242</v>
      </c>
      <c r="E24" s="60"/>
      <c r="F24" s="60" t="s">
        <v>243</v>
      </c>
      <c r="G24" s="60" t="s">
        <v>243</v>
      </c>
      <c r="H24" s="60">
        <v>8.2</v>
      </c>
      <c r="I24" s="61">
        <f t="shared" si="0"/>
        <v>100</v>
      </c>
    </row>
    <row r="25" spans="1:9" ht="27" customHeight="1">
      <c r="A25" s="58" t="s">
        <v>19</v>
      </c>
      <c r="B25" s="58" t="s">
        <v>16</v>
      </c>
      <c r="C25" s="48" t="s">
        <v>244</v>
      </c>
      <c r="D25" s="59" t="s">
        <v>245</v>
      </c>
      <c r="E25" s="60"/>
      <c r="F25" s="60">
        <v>2135</v>
      </c>
      <c r="G25" s="60">
        <v>2135</v>
      </c>
      <c r="H25" s="60">
        <v>2135</v>
      </c>
      <c r="I25" s="61">
        <f t="shared" si="0"/>
        <v>100</v>
      </c>
    </row>
    <row r="26" spans="1:9" ht="25.5" customHeight="1">
      <c r="A26" s="52" t="s">
        <v>246</v>
      </c>
      <c r="B26" s="58" t="s">
        <v>16</v>
      </c>
      <c r="C26" s="48" t="s">
        <v>17</v>
      </c>
      <c r="D26" s="57" t="s">
        <v>247</v>
      </c>
      <c r="E26" s="55">
        <v>103600</v>
      </c>
      <c r="F26" s="55"/>
      <c r="G26" s="55">
        <v>103600</v>
      </c>
      <c r="H26" s="55">
        <v>37466.8</v>
      </c>
      <c r="I26" s="56">
        <f t="shared" si="0"/>
        <v>36.16486486486487</v>
      </c>
    </row>
    <row r="27" spans="1:9" ht="12.75">
      <c r="A27" s="52" t="s">
        <v>19</v>
      </c>
      <c r="B27" s="52" t="s">
        <v>248</v>
      </c>
      <c r="C27" s="48" t="s">
        <v>17</v>
      </c>
      <c r="D27" s="57" t="s">
        <v>249</v>
      </c>
      <c r="E27" s="55">
        <v>103600</v>
      </c>
      <c r="F27" s="55"/>
      <c r="G27" s="55">
        <v>103600</v>
      </c>
      <c r="H27" s="55">
        <v>37466.8</v>
      </c>
      <c r="I27" s="56">
        <f t="shared" si="0"/>
        <v>36.16486486486487</v>
      </c>
    </row>
    <row r="28" spans="1:9" ht="24.75" customHeight="1">
      <c r="A28" s="58" t="s">
        <v>19</v>
      </c>
      <c r="B28" s="58" t="s">
        <v>16</v>
      </c>
      <c r="C28" s="48" t="s">
        <v>250</v>
      </c>
      <c r="D28" s="59" t="s">
        <v>251</v>
      </c>
      <c r="E28" s="60">
        <v>103600</v>
      </c>
      <c r="F28" s="60"/>
      <c r="G28" s="60">
        <v>103600</v>
      </c>
      <c r="H28" s="60">
        <v>37466.8</v>
      </c>
      <c r="I28" s="61">
        <f t="shared" si="0"/>
        <v>36.16486486486487</v>
      </c>
    </row>
    <row r="29" spans="1:9" ht="12.75">
      <c r="A29" s="52" t="s">
        <v>38</v>
      </c>
      <c r="B29" s="58" t="s">
        <v>16</v>
      </c>
      <c r="C29" s="48" t="s">
        <v>17</v>
      </c>
      <c r="D29" s="57" t="s">
        <v>39</v>
      </c>
      <c r="E29" s="55">
        <v>303000</v>
      </c>
      <c r="F29" s="55">
        <v>385084</v>
      </c>
      <c r="G29" s="55">
        <v>688084</v>
      </c>
      <c r="H29" s="55">
        <v>273464.35</v>
      </c>
      <c r="I29" s="56">
        <f t="shared" si="0"/>
        <v>39.74287296318472</v>
      </c>
    </row>
    <row r="30" spans="1:9" ht="12.75">
      <c r="A30" s="52" t="s">
        <v>19</v>
      </c>
      <c r="B30" s="52" t="s">
        <v>40</v>
      </c>
      <c r="C30" s="48" t="s">
        <v>17</v>
      </c>
      <c r="D30" s="57" t="s">
        <v>41</v>
      </c>
      <c r="E30" s="55">
        <v>303000</v>
      </c>
      <c r="F30" s="55">
        <v>385084</v>
      </c>
      <c r="G30" s="55">
        <v>688084</v>
      </c>
      <c r="H30" s="55">
        <v>273464.35</v>
      </c>
      <c r="I30" s="56">
        <f t="shared" si="0"/>
        <v>39.74287296318472</v>
      </c>
    </row>
    <row r="31" spans="1:9" ht="12.75">
      <c r="A31" s="58" t="s">
        <v>19</v>
      </c>
      <c r="B31" s="58" t="s">
        <v>16</v>
      </c>
      <c r="C31" s="48" t="s">
        <v>252</v>
      </c>
      <c r="D31" s="59" t="s">
        <v>253</v>
      </c>
      <c r="E31" s="60"/>
      <c r="F31" s="60">
        <v>366000</v>
      </c>
      <c r="G31" s="60">
        <v>366000</v>
      </c>
      <c r="H31" s="60">
        <v>3050</v>
      </c>
      <c r="I31" s="61">
        <f t="shared" si="0"/>
        <v>0.8333333333333334</v>
      </c>
    </row>
    <row r="32" spans="1:9" ht="12.75">
      <c r="A32" s="58" t="s">
        <v>19</v>
      </c>
      <c r="B32" s="58" t="s">
        <v>16</v>
      </c>
      <c r="C32" s="48" t="s">
        <v>237</v>
      </c>
      <c r="D32" s="59" t="s">
        <v>238</v>
      </c>
      <c r="E32" s="60">
        <v>303000</v>
      </c>
      <c r="F32" s="60">
        <v>-69000</v>
      </c>
      <c r="G32" s="60">
        <v>234000</v>
      </c>
      <c r="H32" s="60">
        <v>182330.35</v>
      </c>
      <c r="I32" s="61">
        <f t="shared" si="0"/>
        <v>77.918952991453</v>
      </c>
    </row>
    <row r="33" spans="1:9" ht="12.75">
      <c r="A33" s="58" t="s">
        <v>19</v>
      </c>
      <c r="B33" s="58" t="s">
        <v>16</v>
      </c>
      <c r="C33" s="48" t="s">
        <v>254</v>
      </c>
      <c r="D33" s="59" t="s">
        <v>255</v>
      </c>
      <c r="E33" s="60"/>
      <c r="F33" s="60">
        <v>88084</v>
      </c>
      <c r="G33" s="60">
        <v>88084</v>
      </c>
      <c r="H33" s="60">
        <v>88084</v>
      </c>
      <c r="I33" s="61">
        <f t="shared" si="0"/>
        <v>100</v>
      </c>
    </row>
    <row r="34" spans="1:9" ht="12.75">
      <c r="A34" s="52" t="s">
        <v>256</v>
      </c>
      <c r="B34" s="58" t="s">
        <v>16</v>
      </c>
      <c r="C34" s="48" t="s">
        <v>17</v>
      </c>
      <c r="D34" s="57" t="s">
        <v>257</v>
      </c>
      <c r="E34" s="55">
        <v>15000</v>
      </c>
      <c r="F34" s="55"/>
      <c r="G34" s="55">
        <v>15000</v>
      </c>
      <c r="H34" s="55">
        <v>11220</v>
      </c>
      <c r="I34" s="56">
        <f t="shared" si="0"/>
        <v>74.8</v>
      </c>
    </row>
    <row r="35" spans="1:9" ht="12.75">
      <c r="A35" s="52" t="s">
        <v>19</v>
      </c>
      <c r="B35" s="52" t="s">
        <v>258</v>
      </c>
      <c r="C35" s="48" t="s">
        <v>17</v>
      </c>
      <c r="D35" s="57" t="s">
        <v>29</v>
      </c>
      <c r="E35" s="55">
        <v>15000</v>
      </c>
      <c r="F35" s="55"/>
      <c r="G35" s="55">
        <v>15000</v>
      </c>
      <c r="H35" s="55">
        <v>11220</v>
      </c>
      <c r="I35" s="56">
        <f t="shared" si="0"/>
        <v>74.8</v>
      </c>
    </row>
    <row r="36" spans="1:9" ht="25.5" customHeight="1">
      <c r="A36" s="58" t="s">
        <v>19</v>
      </c>
      <c r="B36" s="58" t="s">
        <v>16</v>
      </c>
      <c r="C36" s="48" t="s">
        <v>259</v>
      </c>
      <c r="D36" s="59" t="s">
        <v>260</v>
      </c>
      <c r="E36" s="60">
        <v>12000</v>
      </c>
      <c r="F36" s="60"/>
      <c r="G36" s="60">
        <v>12000</v>
      </c>
      <c r="H36" s="60">
        <v>10000</v>
      </c>
      <c r="I36" s="61">
        <f t="shared" si="0"/>
        <v>83.33333333333334</v>
      </c>
    </row>
    <row r="37" spans="1:9" ht="12.75">
      <c r="A37" s="58" t="s">
        <v>19</v>
      </c>
      <c r="B37" s="58" t="s">
        <v>16</v>
      </c>
      <c r="C37" s="48" t="s">
        <v>234</v>
      </c>
      <c r="D37" s="59" t="s">
        <v>235</v>
      </c>
      <c r="E37" s="60">
        <v>3000</v>
      </c>
      <c r="F37" s="60"/>
      <c r="G37" s="60">
        <v>3000</v>
      </c>
      <c r="H37" s="60">
        <v>1220</v>
      </c>
      <c r="I37" s="61">
        <f t="shared" si="0"/>
        <v>40.666666666666664</v>
      </c>
    </row>
    <row r="38" spans="1:9" ht="12.75">
      <c r="A38" s="52" t="s">
        <v>44</v>
      </c>
      <c r="B38" s="58" t="s">
        <v>16</v>
      </c>
      <c r="C38" s="48" t="s">
        <v>17</v>
      </c>
      <c r="D38" s="57" t="s">
        <v>45</v>
      </c>
      <c r="E38" s="55">
        <v>15000</v>
      </c>
      <c r="F38" s="55">
        <v>15000</v>
      </c>
      <c r="G38" s="55">
        <v>30000</v>
      </c>
      <c r="H38" s="55"/>
      <c r="I38" s="56"/>
    </row>
    <row r="39" spans="1:9" ht="12.75">
      <c r="A39" s="52" t="s">
        <v>19</v>
      </c>
      <c r="B39" s="52" t="s">
        <v>261</v>
      </c>
      <c r="C39" s="48" t="s">
        <v>17</v>
      </c>
      <c r="D39" s="57" t="s">
        <v>29</v>
      </c>
      <c r="E39" s="55">
        <v>15000</v>
      </c>
      <c r="F39" s="55">
        <v>15000</v>
      </c>
      <c r="G39" s="55">
        <v>30000</v>
      </c>
      <c r="H39" s="55"/>
      <c r="I39" s="56"/>
    </row>
    <row r="40" spans="1:9" ht="12.75">
      <c r="A40" s="58" t="s">
        <v>19</v>
      </c>
      <c r="B40" s="58" t="s">
        <v>16</v>
      </c>
      <c r="C40" s="48" t="s">
        <v>234</v>
      </c>
      <c r="D40" s="59" t="s">
        <v>235</v>
      </c>
      <c r="E40" s="60">
        <v>5000</v>
      </c>
      <c r="F40" s="60"/>
      <c r="G40" s="60">
        <v>5000</v>
      </c>
      <c r="H40" s="60"/>
      <c r="I40" s="61"/>
    </row>
    <row r="41" spans="1:9" ht="12.75">
      <c r="A41" s="58" t="s">
        <v>19</v>
      </c>
      <c r="B41" s="58" t="s">
        <v>16</v>
      </c>
      <c r="C41" s="48" t="s">
        <v>252</v>
      </c>
      <c r="D41" s="59" t="s">
        <v>253</v>
      </c>
      <c r="E41" s="60">
        <v>10000</v>
      </c>
      <c r="F41" s="60">
        <v>15000</v>
      </c>
      <c r="G41" s="60">
        <v>25000</v>
      </c>
      <c r="H41" s="60"/>
      <c r="I41" s="61"/>
    </row>
    <row r="42" spans="1:9" ht="12.75">
      <c r="A42" s="52" t="s">
        <v>188</v>
      </c>
      <c r="B42" s="58" t="s">
        <v>16</v>
      </c>
      <c r="C42" s="48" t="s">
        <v>17</v>
      </c>
      <c r="D42" s="57" t="s">
        <v>189</v>
      </c>
      <c r="E42" s="55">
        <v>100000</v>
      </c>
      <c r="F42" s="55">
        <v>2650</v>
      </c>
      <c r="G42" s="55">
        <v>102650</v>
      </c>
      <c r="H42" s="55">
        <v>14194.8</v>
      </c>
      <c r="I42" s="56">
        <f>H42/G42*100</f>
        <v>13.828348757915245</v>
      </c>
    </row>
    <row r="43" spans="1:9" ht="12.75">
      <c r="A43" s="52" t="s">
        <v>19</v>
      </c>
      <c r="B43" s="52" t="s">
        <v>262</v>
      </c>
      <c r="C43" s="48" t="s">
        <v>17</v>
      </c>
      <c r="D43" s="57" t="s">
        <v>263</v>
      </c>
      <c r="E43" s="55">
        <v>60000</v>
      </c>
      <c r="F43" s="55"/>
      <c r="G43" s="55">
        <v>60000</v>
      </c>
      <c r="H43" s="55">
        <v>8130</v>
      </c>
      <c r="I43" s="56">
        <f>H43/G43*100</f>
        <v>13.55</v>
      </c>
    </row>
    <row r="44" spans="1:9" ht="12.75">
      <c r="A44" s="58" t="s">
        <v>19</v>
      </c>
      <c r="B44" s="58" t="s">
        <v>16</v>
      </c>
      <c r="C44" s="48" t="s">
        <v>237</v>
      </c>
      <c r="D44" s="59" t="s">
        <v>238</v>
      </c>
      <c r="E44" s="60">
        <v>60000</v>
      </c>
      <c r="F44" s="60"/>
      <c r="G44" s="60">
        <v>60000</v>
      </c>
      <c r="H44" s="60">
        <v>8130</v>
      </c>
      <c r="I44" s="61">
        <f>H44/G44*100</f>
        <v>13.55</v>
      </c>
    </row>
    <row r="45" spans="1:9" ht="12.75">
      <c r="A45" s="58" t="s">
        <v>19</v>
      </c>
      <c r="B45" s="52" t="s">
        <v>264</v>
      </c>
      <c r="C45" s="48" t="s">
        <v>17</v>
      </c>
      <c r="D45" s="57" t="s">
        <v>265</v>
      </c>
      <c r="E45" s="55">
        <v>40000</v>
      </c>
      <c r="F45" s="55"/>
      <c r="G45" s="55">
        <v>40000</v>
      </c>
      <c r="H45" s="55">
        <v>6064.8</v>
      </c>
      <c r="I45" s="56">
        <f>H45/G45*100</f>
        <v>15.162</v>
      </c>
    </row>
    <row r="46" spans="1:9" ht="12.75">
      <c r="A46" s="58" t="s">
        <v>19</v>
      </c>
      <c r="B46" s="58" t="s">
        <v>16</v>
      </c>
      <c r="C46" s="48" t="s">
        <v>237</v>
      </c>
      <c r="D46" s="59" t="s">
        <v>238</v>
      </c>
      <c r="E46" s="60" t="s">
        <v>266</v>
      </c>
      <c r="F46" s="60"/>
      <c r="G46" s="60" t="s">
        <v>266</v>
      </c>
      <c r="H46" s="60">
        <v>6064.8</v>
      </c>
      <c r="I46" s="61">
        <v>15.16</v>
      </c>
    </row>
    <row r="47" spans="1:9" ht="12.75">
      <c r="A47" s="58" t="s">
        <v>19</v>
      </c>
      <c r="B47" s="52" t="s">
        <v>190</v>
      </c>
      <c r="C47" s="48" t="s">
        <v>17</v>
      </c>
      <c r="D47" s="57" t="s">
        <v>191</v>
      </c>
      <c r="E47" s="55"/>
      <c r="F47" s="55">
        <v>2650</v>
      </c>
      <c r="G47" s="55">
        <v>2650</v>
      </c>
      <c r="H47" s="55"/>
      <c r="I47" s="61"/>
    </row>
    <row r="48" spans="1:9" ht="12.75">
      <c r="A48" s="58" t="s">
        <v>19</v>
      </c>
      <c r="B48" s="58" t="s">
        <v>16</v>
      </c>
      <c r="C48" s="48" t="s">
        <v>237</v>
      </c>
      <c r="D48" s="59" t="s">
        <v>238</v>
      </c>
      <c r="E48" s="60"/>
      <c r="F48" s="60">
        <v>2650</v>
      </c>
      <c r="G48" s="60">
        <v>2650</v>
      </c>
      <c r="H48" s="60"/>
      <c r="I48" s="61"/>
    </row>
    <row r="49" spans="1:9" ht="12.75">
      <c r="A49" s="52" t="s">
        <v>54</v>
      </c>
      <c r="B49" s="58" t="s">
        <v>16</v>
      </c>
      <c r="C49" s="48" t="s">
        <v>17</v>
      </c>
      <c r="D49" s="57" t="s">
        <v>55</v>
      </c>
      <c r="E49" s="55">
        <v>1761475</v>
      </c>
      <c r="F49" s="55">
        <v>23656</v>
      </c>
      <c r="G49" s="55">
        <v>1785131</v>
      </c>
      <c r="H49" s="55">
        <v>804910.85</v>
      </c>
      <c r="I49" s="56">
        <f aca="true" t="shared" si="1" ref="I49:I61">H49/G49*100</f>
        <v>45.08973571127272</v>
      </c>
    </row>
    <row r="50" spans="1:9" ht="12.75">
      <c r="A50" s="52" t="s">
        <v>19</v>
      </c>
      <c r="B50" s="52" t="s">
        <v>163</v>
      </c>
      <c r="C50" s="48" t="s">
        <v>17</v>
      </c>
      <c r="D50" s="57" t="s">
        <v>164</v>
      </c>
      <c r="E50" s="55">
        <v>110471</v>
      </c>
      <c r="F50" s="55" t="s">
        <v>162</v>
      </c>
      <c r="G50" s="55">
        <v>110257</v>
      </c>
      <c r="H50" s="55">
        <v>54974.04</v>
      </c>
      <c r="I50" s="56">
        <f t="shared" si="1"/>
        <v>49.85990912141633</v>
      </c>
    </row>
    <row r="51" spans="1:9" ht="12.75">
      <c r="A51" s="58" t="s">
        <v>19</v>
      </c>
      <c r="B51" s="58" t="s">
        <v>16</v>
      </c>
      <c r="C51" s="48" t="s">
        <v>226</v>
      </c>
      <c r="D51" s="59" t="s">
        <v>227</v>
      </c>
      <c r="E51" s="60">
        <v>85401</v>
      </c>
      <c r="F51" s="60" t="s">
        <v>267</v>
      </c>
      <c r="G51" s="60">
        <v>85438.37</v>
      </c>
      <c r="H51" s="60">
        <v>38909.2</v>
      </c>
      <c r="I51" s="61">
        <f t="shared" si="1"/>
        <v>45.54066281929302</v>
      </c>
    </row>
    <row r="52" spans="1:9" ht="12.75">
      <c r="A52" s="58" t="s">
        <v>19</v>
      </c>
      <c r="B52" s="58" t="s">
        <v>16</v>
      </c>
      <c r="C52" s="48" t="s">
        <v>268</v>
      </c>
      <c r="D52" s="59" t="s">
        <v>269</v>
      </c>
      <c r="E52" s="60">
        <v>6705</v>
      </c>
      <c r="F52" s="60" t="s">
        <v>270</v>
      </c>
      <c r="G52" s="60">
        <v>6453.63</v>
      </c>
      <c r="H52" s="60">
        <v>6453.63</v>
      </c>
      <c r="I52" s="61">
        <f t="shared" si="1"/>
        <v>100</v>
      </c>
    </row>
    <row r="53" spans="1:9" ht="12.75">
      <c r="A53" s="58" t="s">
        <v>19</v>
      </c>
      <c r="B53" s="58" t="s">
        <v>16</v>
      </c>
      <c r="C53" s="48" t="s">
        <v>228</v>
      </c>
      <c r="D53" s="59" t="s">
        <v>229</v>
      </c>
      <c r="E53" s="60">
        <v>13908</v>
      </c>
      <c r="F53" s="60"/>
      <c r="G53" s="60">
        <v>13908</v>
      </c>
      <c r="H53" s="60">
        <v>6849.8</v>
      </c>
      <c r="I53" s="61">
        <f t="shared" si="1"/>
        <v>49.250790911705494</v>
      </c>
    </row>
    <row r="54" spans="1:9" ht="12.75">
      <c r="A54" s="58" t="s">
        <v>19</v>
      </c>
      <c r="B54" s="58" t="s">
        <v>16</v>
      </c>
      <c r="C54" s="48" t="s">
        <v>231</v>
      </c>
      <c r="D54" s="59" t="s">
        <v>232</v>
      </c>
      <c r="E54" s="60">
        <v>2257</v>
      </c>
      <c r="F54" s="60"/>
      <c r="G54" s="60">
        <v>2257</v>
      </c>
      <c r="H54" s="60">
        <v>1111.41</v>
      </c>
      <c r="I54" s="61">
        <f t="shared" si="1"/>
        <v>49.24280017722641</v>
      </c>
    </row>
    <row r="55" spans="1:9" ht="24" customHeight="1">
      <c r="A55" s="58" t="s">
        <v>19</v>
      </c>
      <c r="B55" s="58" t="s">
        <v>16</v>
      </c>
      <c r="C55" s="48" t="s">
        <v>271</v>
      </c>
      <c r="D55" s="59" t="s">
        <v>272</v>
      </c>
      <c r="E55" s="60">
        <v>2200</v>
      </c>
      <c r="F55" s="60"/>
      <c r="G55" s="60">
        <v>2200</v>
      </c>
      <c r="H55" s="60">
        <v>1650</v>
      </c>
      <c r="I55" s="61">
        <f t="shared" si="1"/>
        <v>75</v>
      </c>
    </row>
    <row r="56" spans="1:9" ht="12.75">
      <c r="A56" s="58" t="s">
        <v>19</v>
      </c>
      <c r="B56" s="52" t="s">
        <v>273</v>
      </c>
      <c r="C56" s="48" t="s">
        <v>17</v>
      </c>
      <c r="D56" s="57" t="s">
        <v>274</v>
      </c>
      <c r="E56" s="55">
        <v>79500</v>
      </c>
      <c r="F56" s="55">
        <v>16870</v>
      </c>
      <c r="G56" s="55">
        <v>96370</v>
      </c>
      <c r="H56" s="55">
        <v>49873.31</v>
      </c>
      <c r="I56" s="56">
        <f t="shared" si="1"/>
        <v>51.75190411953927</v>
      </c>
    </row>
    <row r="57" spans="1:9" ht="12.75">
      <c r="A57" s="58" t="s">
        <v>19</v>
      </c>
      <c r="B57" s="58" t="s">
        <v>16</v>
      </c>
      <c r="C57" s="48" t="s">
        <v>275</v>
      </c>
      <c r="D57" s="59" t="s">
        <v>276</v>
      </c>
      <c r="E57" s="60">
        <v>76000</v>
      </c>
      <c r="F57" s="60">
        <v>16870</v>
      </c>
      <c r="G57" s="60">
        <v>92870</v>
      </c>
      <c r="H57" s="60">
        <v>47850.41</v>
      </c>
      <c r="I57" s="61">
        <f t="shared" si="1"/>
        <v>51.52407666630775</v>
      </c>
    </row>
    <row r="58" spans="1:9" ht="12.75">
      <c r="A58" s="58" t="s">
        <v>19</v>
      </c>
      <c r="B58" s="58" t="s">
        <v>16</v>
      </c>
      <c r="C58" s="48" t="s">
        <v>234</v>
      </c>
      <c r="D58" s="59" t="s">
        <v>235</v>
      </c>
      <c r="E58" s="60">
        <v>1500</v>
      </c>
      <c r="F58" s="60">
        <v>1000</v>
      </c>
      <c r="G58" s="60">
        <v>2500</v>
      </c>
      <c r="H58" s="60">
        <v>1921.9</v>
      </c>
      <c r="I58" s="61">
        <f t="shared" si="1"/>
        <v>76.876</v>
      </c>
    </row>
    <row r="59" spans="1:9" ht="12.75">
      <c r="A59" s="58" t="s">
        <v>19</v>
      </c>
      <c r="B59" s="58" t="s">
        <v>16</v>
      </c>
      <c r="C59" s="48" t="s">
        <v>237</v>
      </c>
      <c r="D59" s="59" t="s">
        <v>238</v>
      </c>
      <c r="E59" s="60">
        <v>2000</v>
      </c>
      <c r="F59" s="60">
        <v>-1000</v>
      </c>
      <c r="G59" s="60">
        <v>1000</v>
      </c>
      <c r="H59" s="60">
        <v>101</v>
      </c>
      <c r="I59" s="61">
        <f t="shared" si="1"/>
        <v>10.100000000000001</v>
      </c>
    </row>
    <row r="60" spans="1:9" ht="12.75">
      <c r="A60" s="58" t="s">
        <v>19</v>
      </c>
      <c r="B60" s="52" t="s">
        <v>56</v>
      </c>
      <c r="C60" s="48" t="s">
        <v>17</v>
      </c>
      <c r="D60" s="57" t="s">
        <v>57</v>
      </c>
      <c r="E60" s="55">
        <v>1515504</v>
      </c>
      <c r="F60" s="55"/>
      <c r="G60" s="55">
        <v>1515504</v>
      </c>
      <c r="H60" s="55">
        <v>670293.84</v>
      </c>
      <c r="I60" s="56">
        <f t="shared" si="1"/>
        <v>44.2291039812498</v>
      </c>
    </row>
    <row r="61" spans="1:9" ht="24" customHeight="1">
      <c r="A61" s="58" t="s">
        <v>19</v>
      </c>
      <c r="B61" s="58" t="s">
        <v>16</v>
      </c>
      <c r="C61" s="48" t="s">
        <v>277</v>
      </c>
      <c r="D61" s="59" t="s">
        <v>278</v>
      </c>
      <c r="E61" s="60">
        <v>15000</v>
      </c>
      <c r="F61" s="60"/>
      <c r="G61" s="60">
        <v>15000</v>
      </c>
      <c r="H61" s="60">
        <v>325.99</v>
      </c>
      <c r="I61" s="61">
        <f t="shared" si="1"/>
        <v>2.1732666666666667</v>
      </c>
    </row>
    <row r="62" spans="1:9" ht="12.75">
      <c r="A62" s="58" t="s">
        <v>19</v>
      </c>
      <c r="B62" s="58" t="s">
        <v>16</v>
      </c>
      <c r="C62" s="48" t="s">
        <v>275</v>
      </c>
      <c r="D62" s="59" t="s">
        <v>276</v>
      </c>
      <c r="E62" s="60" t="s">
        <v>86</v>
      </c>
      <c r="F62" s="60"/>
      <c r="G62" s="60" t="s">
        <v>86</v>
      </c>
      <c r="H62" s="60"/>
      <c r="I62" s="61"/>
    </row>
    <row r="63" spans="1:9" ht="12.75">
      <c r="A63" s="58" t="s">
        <v>19</v>
      </c>
      <c r="B63" s="58" t="s">
        <v>16</v>
      </c>
      <c r="C63" s="48" t="s">
        <v>226</v>
      </c>
      <c r="D63" s="59" t="s">
        <v>227</v>
      </c>
      <c r="E63" s="60">
        <v>890817</v>
      </c>
      <c r="F63" s="60"/>
      <c r="G63" s="60">
        <v>890817</v>
      </c>
      <c r="H63" s="60">
        <v>362700.74</v>
      </c>
      <c r="I63" s="61">
        <f>H63/G63*100</f>
        <v>40.71551620590986</v>
      </c>
    </row>
    <row r="64" spans="1:9" ht="12.75">
      <c r="A64" s="58" t="s">
        <v>19</v>
      </c>
      <c r="B64" s="58" t="s">
        <v>16</v>
      </c>
      <c r="C64" s="48" t="s">
        <v>268</v>
      </c>
      <c r="D64" s="59" t="s">
        <v>269</v>
      </c>
      <c r="E64" s="60">
        <v>73300</v>
      </c>
      <c r="F64" s="60"/>
      <c r="G64" s="60">
        <v>73300</v>
      </c>
      <c r="H64" s="60">
        <v>54435.49</v>
      </c>
      <c r="I64" s="61">
        <f>H64/G64*100</f>
        <v>74.26396998635744</v>
      </c>
    </row>
    <row r="65" spans="1:9" ht="12.75">
      <c r="A65" s="58" t="s">
        <v>19</v>
      </c>
      <c r="B65" s="58" t="s">
        <v>16</v>
      </c>
      <c r="C65" s="48" t="s">
        <v>228</v>
      </c>
      <c r="D65" s="59" t="s">
        <v>229</v>
      </c>
      <c r="E65" s="60">
        <v>143747</v>
      </c>
      <c r="F65" s="60"/>
      <c r="G65" s="60">
        <v>143747</v>
      </c>
      <c r="H65" s="60">
        <v>61357.27</v>
      </c>
      <c r="I65" s="61">
        <f>H65/G65*100</f>
        <v>42.68420906175433</v>
      </c>
    </row>
    <row r="66" spans="1:9" ht="12.75">
      <c r="A66" s="58" t="s">
        <v>19</v>
      </c>
      <c r="B66" s="58" t="s">
        <v>16</v>
      </c>
      <c r="C66" s="48" t="s">
        <v>231</v>
      </c>
      <c r="D66" s="59" t="s">
        <v>232</v>
      </c>
      <c r="E66" s="60">
        <v>23323</v>
      </c>
      <c r="F66" s="60"/>
      <c r="G66" s="60">
        <v>23323</v>
      </c>
      <c r="H66" s="60">
        <v>9716.08</v>
      </c>
      <c r="I66" s="61">
        <f>H66/G66*100</f>
        <v>41.658791750632425</v>
      </c>
    </row>
    <row r="67" spans="1:9" ht="25.5" customHeight="1">
      <c r="A67" s="58" t="s">
        <v>19</v>
      </c>
      <c r="B67" s="58" t="s">
        <v>16</v>
      </c>
      <c r="C67" s="48" t="s">
        <v>279</v>
      </c>
      <c r="D67" s="59" t="s">
        <v>280</v>
      </c>
      <c r="E67" s="60">
        <v>2000</v>
      </c>
      <c r="F67" s="60"/>
      <c r="G67" s="60">
        <v>2000</v>
      </c>
      <c r="H67" s="60"/>
      <c r="I67" s="61"/>
    </row>
    <row r="68" spans="1:9" ht="12.75">
      <c r="A68" s="58" t="s">
        <v>19</v>
      </c>
      <c r="B68" s="58" t="s">
        <v>16</v>
      </c>
      <c r="C68" s="48" t="s">
        <v>281</v>
      </c>
      <c r="D68" s="59" t="s">
        <v>282</v>
      </c>
      <c r="E68" s="60">
        <v>10000</v>
      </c>
      <c r="F68" s="60"/>
      <c r="G68" s="60">
        <v>10000</v>
      </c>
      <c r="H68" s="60">
        <v>3825</v>
      </c>
      <c r="I68" s="61">
        <f aca="true" t="shared" si="2" ref="I68:I92">H68/G68*100</f>
        <v>38.25</v>
      </c>
    </row>
    <row r="69" spans="1:9" ht="12.75">
      <c r="A69" s="58" t="s">
        <v>19</v>
      </c>
      <c r="B69" s="58" t="s">
        <v>16</v>
      </c>
      <c r="C69" s="48" t="s">
        <v>234</v>
      </c>
      <c r="D69" s="59" t="s">
        <v>235</v>
      </c>
      <c r="E69" s="60">
        <v>50000</v>
      </c>
      <c r="F69" s="60"/>
      <c r="G69" s="60">
        <v>50000</v>
      </c>
      <c r="H69" s="60">
        <v>28441.27</v>
      </c>
      <c r="I69" s="61">
        <f t="shared" si="2"/>
        <v>56.882540000000006</v>
      </c>
    </row>
    <row r="70" spans="1:9" ht="12.75">
      <c r="A70" s="58" t="s">
        <v>19</v>
      </c>
      <c r="B70" s="58" t="s">
        <v>16</v>
      </c>
      <c r="C70" s="48" t="s">
        <v>283</v>
      </c>
      <c r="D70" s="59" t="s">
        <v>284</v>
      </c>
      <c r="E70" s="60">
        <v>18000</v>
      </c>
      <c r="F70" s="60"/>
      <c r="G70" s="60">
        <v>18000</v>
      </c>
      <c r="H70" s="60">
        <v>7267.31</v>
      </c>
      <c r="I70" s="61">
        <f t="shared" si="2"/>
        <v>40.37394444444445</v>
      </c>
    </row>
    <row r="71" spans="1:9" ht="12.75">
      <c r="A71" s="58" t="s">
        <v>19</v>
      </c>
      <c r="B71" s="58" t="s">
        <v>16</v>
      </c>
      <c r="C71" s="48" t="s">
        <v>252</v>
      </c>
      <c r="D71" s="59" t="s">
        <v>253</v>
      </c>
      <c r="E71" s="60">
        <v>5000</v>
      </c>
      <c r="F71" s="60"/>
      <c r="G71" s="60">
        <v>5000</v>
      </c>
      <c r="H71" s="60">
        <v>626.01</v>
      </c>
      <c r="I71" s="61">
        <f t="shared" si="2"/>
        <v>12.5202</v>
      </c>
    </row>
    <row r="72" spans="1:9" ht="12.75">
      <c r="A72" s="58" t="s">
        <v>19</v>
      </c>
      <c r="B72" s="58" t="s">
        <v>16</v>
      </c>
      <c r="C72" s="48" t="s">
        <v>285</v>
      </c>
      <c r="D72" s="59" t="s">
        <v>286</v>
      </c>
      <c r="E72" s="60">
        <v>1000</v>
      </c>
      <c r="F72" s="60"/>
      <c r="G72" s="60">
        <v>1000</v>
      </c>
      <c r="H72" s="60">
        <v>240</v>
      </c>
      <c r="I72" s="61">
        <f t="shared" si="2"/>
        <v>24</v>
      </c>
    </row>
    <row r="73" spans="1:9" ht="12.75">
      <c r="A73" s="58" t="s">
        <v>19</v>
      </c>
      <c r="B73" s="58" t="s">
        <v>16</v>
      </c>
      <c r="C73" s="48" t="s">
        <v>237</v>
      </c>
      <c r="D73" s="59" t="s">
        <v>238</v>
      </c>
      <c r="E73" s="60">
        <v>160000</v>
      </c>
      <c r="F73" s="60">
        <v>-5000</v>
      </c>
      <c r="G73" s="60">
        <v>155000</v>
      </c>
      <c r="H73" s="60">
        <v>84352.01</v>
      </c>
      <c r="I73" s="61">
        <f t="shared" si="2"/>
        <v>54.42065161290323</v>
      </c>
    </row>
    <row r="74" spans="1:9" ht="12.75">
      <c r="A74" s="58" t="s">
        <v>19</v>
      </c>
      <c r="B74" s="58" t="s">
        <v>16</v>
      </c>
      <c r="C74" s="48" t="s">
        <v>287</v>
      </c>
      <c r="D74" s="59" t="s">
        <v>288</v>
      </c>
      <c r="E74" s="60">
        <v>8000</v>
      </c>
      <c r="F74" s="60"/>
      <c r="G74" s="60">
        <v>8000</v>
      </c>
      <c r="H74" s="60">
        <v>594</v>
      </c>
      <c r="I74" s="61">
        <f t="shared" si="2"/>
        <v>7.425</v>
      </c>
    </row>
    <row r="75" spans="1:9" ht="25.5" customHeight="1">
      <c r="A75" s="58" t="s">
        <v>19</v>
      </c>
      <c r="B75" s="58" t="s">
        <v>16</v>
      </c>
      <c r="C75" s="48" t="s">
        <v>289</v>
      </c>
      <c r="D75" s="59" t="s">
        <v>290</v>
      </c>
      <c r="E75" s="60">
        <v>10000</v>
      </c>
      <c r="F75" s="60"/>
      <c r="G75" s="60">
        <v>10000</v>
      </c>
      <c r="H75" s="60">
        <v>2600.63</v>
      </c>
      <c r="I75" s="61">
        <f t="shared" si="2"/>
        <v>26.0063</v>
      </c>
    </row>
    <row r="76" spans="1:9" ht="25.5" customHeight="1">
      <c r="A76" s="58" t="s">
        <v>19</v>
      </c>
      <c r="B76" s="58" t="s">
        <v>16</v>
      </c>
      <c r="C76" s="48" t="s">
        <v>291</v>
      </c>
      <c r="D76" s="59" t="s">
        <v>292</v>
      </c>
      <c r="E76" s="60">
        <v>10000</v>
      </c>
      <c r="F76" s="60"/>
      <c r="G76" s="60">
        <v>10000</v>
      </c>
      <c r="H76" s="60">
        <v>3819.22</v>
      </c>
      <c r="I76" s="61">
        <f t="shared" si="2"/>
        <v>38.1922</v>
      </c>
    </row>
    <row r="77" spans="1:9" ht="12.75">
      <c r="A77" s="58" t="s">
        <v>19</v>
      </c>
      <c r="B77" s="58" t="s">
        <v>16</v>
      </c>
      <c r="C77" s="48" t="s">
        <v>293</v>
      </c>
      <c r="D77" s="59" t="s">
        <v>294</v>
      </c>
      <c r="E77" s="60">
        <v>31000</v>
      </c>
      <c r="F77" s="60"/>
      <c r="G77" s="60">
        <v>31000</v>
      </c>
      <c r="H77" s="60">
        <v>10093.24</v>
      </c>
      <c r="I77" s="61">
        <f t="shared" si="2"/>
        <v>32.55883870967742</v>
      </c>
    </row>
    <row r="78" spans="1:9" ht="12.75">
      <c r="A78" s="58" t="s">
        <v>19</v>
      </c>
      <c r="B78" s="58" t="s">
        <v>16</v>
      </c>
      <c r="C78" s="48" t="s">
        <v>295</v>
      </c>
      <c r="D78" s="59" t="s">
        <v>296</v>
      </c>
      <c r="E78" s="60">
        <v>3000</v>
      </c>
      <c r="F78" s="60"/>
      <c r="G78" s="60">
        <v>3000</v>
      </c>
      <c r="H78" s="60"/>
      <c r="I78" s="61">
        <f t="shared" si="2"/>
        <v>0</v>
      </c>
    </row>
    <row r="79" spans="1:9" ht="12.75">
      <c r="A79" s="58" t="s">
        <v>19</v>
      </c>
      <c r="B79" s="58" t="s">
        <v>16</v>
      </c>
      <c r="C79" s="48" t="s">
        <v>239</v>
      </c>
      <c r="D79" s="59" t="s">
        <v>240</v>
      </c>
      <c r="E79" s="60">
        <v>5000</v>
      </c>
      <c r="F79" s="60"/>
      <c r="G79" s="60">
        <v>5000</v>
      </c>
      <c r="H79" s="60">
        <v>361.25</v>
      </c>
      <c r="I79" s="61">
        <f t="shared" si="2"/>
        <v>7.225</v>
      </c>
    </row>
    <row r="80" spans="1:9" ht="24" customHeight="1">
      <c r="A80" s="58" t="s">
        <v>19</v>
      </c>
      <c r="B80" s="58" t="s">
        <v>16</v>
      </c>
      <c r="C80" s="48" t="s">
        <v>271</v>
      </c>
      <c r="D80" s="59" t="s">
        <v>272</v>
      </c>
      <c r="E80" s="60">
        <v>21817</v>
      </c>
      <c r="F80" s="60"/>
      <c r="G80" s="60">
        <v>21817</v>
      </c>
      <c r="H80" s="60">
        <v>16363</v>
      </c>
      <c r="I80" s="61">
        <f t="shared" si="2"/>
        <v>75.00114589540267</v>
      </c>
    </row>
    <row r="81" spans="1:9" ht="25.5" customHeight="1">
      <c r="A81" s="58" t="s">
        <v>19</v>
      </c>
      <c r="B81" s="58" t="s">
        <v>16</v>
      </c>
      <c r="C81" s="48" t="s">
        <v>297</v>
      </c>
      <c r="D81" s="59" t="s">
        <v>298</v>
      </c>
      <c r="E81" s="60">
        <v>12000</v>
      </c>
      <c r="F81" s="60"/>
      <c r="G81" s="60">
        <v>12000</v>
      </c>
      <c r="H81" s="60">
        <v>9191.44</v>
      </c>
      <c r="I81" s="61">
        <f t="shared" si="2"/>
        <v>76.59533333333334</v>
      </c>
    </row>
    <row r="82" spans="1:9" ht="25.5" customHeight="1">
      <c r="A82" s="58" t="s">
        <v>19</v>
      </c>
      <c r="B82" s="58" t="s">
        <v>16</v>
      </c>
      <c r="C82" s="48" t="s">
        <v>241</v>
      </c>
      <c r="D82" s="59" t="s">
        <v>242</v>
      </c>
      <c r="E82" s="60">
        <v>12000</v>
      </c>
      <c r="F82" s="60"/>
      <c r="G82" s="60">
        <v>12000</v>
      </c>
      <c r="H82" s="60">
        <v>1758.36</v>
      </c>
      <c r="I82" s="61">
        <f t="shared" si="2"/>
        <v>14.652999999999999</v>
      </c>
    </row>
    <row r="83" spans="1:9" ht="24.75" customHeight="1">
      <c r="A83" s="58" t="s">
        <v>19</v>
      </c>
      <c r="B83" s="58" t="s">
        <v>16</v>
      </c>
      <c r="C83" s="48" t="s">
        <v>244</v>
      </c>
      <c r="D83" s="59" t="s">
        <v>245</v>
      </c>
      <c r="E83" s="60">
        <v>10000</v>
      </c>
      <c r="F83" s="60">
        <v>5000</v>
      </c>
      <c r="G83" s="60">
        <v>15000</v>
      </c>
      <c r="H83" s="60">
        <v>12225.53</v>
      </c>
      <c r="I83" s="61">
        <f t="shared" si="2"/>
        <v>81.50353333333334</v>
      </c>
    </row>
    <row r="84" spans="1:9" ht="12.75">
      <c r="A84" s="58" t="s">
        <v>19</v>
      </c>
      <c r="B84" s="52" t="s">
        <v>299</v>
      </c>
      <c r="C84" s="48" t="s">
        <v>17</v>
      </c>
      <c r="D84" s="57" t="s">
        <v>300</v>
      </c>
      <c r="E84" s="55">
        <v>21000</v>
      </c>
      <c r="F84" s="55"/>
      <c r="G84" s="55">
        <v>21000</v>
      </c>
      <c r="H84" s="55">
        <v>7617.98</v>
      </c>
      <c r="I84" s="56">
        <f t="shared" si="2"/>
        <v>36.27609523809524</v>
      </c>
    </row>
    <row r="85" spans="1:9" ht="12.75">
      <c r="A85" s="58" t="s">
        <v>19</v>
      </c>
      <c r="B85" s="58" t="s">
        <v>16</v>
      </c>
      <c r="C85" s="48" t="s">
        <v>234</v>
      </c>
      <c r="D85" s="59" t="s">
        <v>235</v>
      </c>
      <c r="E85" s="60">
        <v>20000</v>
      </c>
      <c r="F85" s="60"/>
      <c r="G85" s="60">
        <v>20000</v>
      </c>
      <c r="H85" s="60">
        <v>7387.98</v>
      </c>
      <c r="I85" s="61">
        <f t="shared" si="2"/>
        <v>36.939899999999994</v>
      </c>
    </row>
    <row r="86" spans="1:9" ht="12.75">
      <c r="A86" s="58" t="s">
        <v>19</v>
      </c>
      <c r="B86" s="58" t="s">
        <v>16</v>
      </c>
      <c r="C86" s="48" t="s">
        <v>237</v>
      </c>
      <c r="D86" s="59" t="s">
        <v>238</v>
      </c>
      <c r="E86" s="60">
        <v>1000</v>
      </c>
      <c r="F86" s="60"/>
      <c r="G86" s="60">
        <v>1000</v>
      </c>
      <c r="H86" s="60">
        <v>230</v>
      </c>
      <c r="I86" s="61">
        <f t="shared" si="2"/>
        <v>23</v>
      </c>
    </row>
    <row r="87" spans="1:9" ht="12.75">
      <c r="A87" s="58" t="s">
        <v>19</v>
      </c>
      <c r="B87" s="52" t="s">
        <v>301</v>
      </c>
      <c r="C87" s="48" t="s">
        <v>17</v>
      </c>
      <c r="D87" s="57" t="s">
        <v>29</v>
      </c>
      <c r="E87" s="55">
        <v>35000</v>
      </c>
      <c r="F87" s="55">
        <v>7000</v>
      </c>
      <c r="G87" s="55">
        <v>42000</v>
      </c>
      <c r="H87" s="55">
        <v>22151.68</v>
      </c>
      <c r="I87" s="56">
        <f t="shared" si="2"/>
        <v>52.742095238095246</v>
      </c>
    </row>
    <row r="88" spans="1:9" ht="12.75">
      <c r="A88" s="58" t="s">
        <v>19</v>
      </c>
      <c r="B88" s="58" t="s">
        <v>16</v>
      </c>
      <c r="C88" s="48" t="s">
        <v>275</v>
      </c>
      <c r="D88" s="59" t="s">
        <v>276</v>
      </c>
      <c r="E88" s="60">
        <v>12000</v>
      </c>
      <c r="F88" s="60">
        <v>3000</v>
      </c>
      <c r="G88" s="60">
        <v>15000</v>
      </c>
      <c r="H88" s="60">
        <v>7200</v>
      </c>
      <c r="I88" s="61">
        <f t="shared" si="2"/>
        <v>48</v>
      </c>
    </row>
    <row r="89" spans="1:9" ht="12.75">
      <c r="A89" s="58" t="s">
        <v>19</v>
      </c>
      <c r="B89" s="58" t="s">
        <v>16</v>
      </c>
      <c r="C89" s="48" t="s">
        <v>234</v>
      </c>
      <c r="D89" s="59" t="s">
        <v>235</v>
      </c>
      <c r="E89" s="60">
        <v>3000</v>
      </c>
      <c r="F89" s="60"/>
      <c r="G89" s="60">
        <v>3000</v>
      </c>
      <c r="H89" s="60">
        <v>1291.98</v>
      </c>
      <c r="I89" s="61">
        <f t="shared" si="2"/>
        <v>43.065999999999995</v>
      </c>
    </row>
    <row r="90" spans="1:9" ht="12.75">
      <c r="A90" s="58" t="s">
        <v>19</v>
      </c>
      <c r="B90" s="58" t="s">
        <v>16</v>
      </c>
      <c r="C90" s="48" t="s">
        <v>237</v>
      </c>
      <c r="D90" s="59" t="s">
        <v>238</v>
      </c>
      <c r="E90" s="60">
        <v>1000</v>
      </c>
      <c r="F90" s="60"/>
      <c r="G90" s="60">
        <v>1000</v>
      </c>
      <c r="H90" s="60">
        <v>278.2</v>
      </c>
      <c r="I90" s="61">
        <f t="shared" si="2"/>
        <v>27.82</v>
      </c>
    </row>
    <row r="91" spans="1:9" ht="12.75">
      <c r="A91" s="58" t="s">
        <v>19</v>
      </c>
      <c r="B91" s="58" t="s">
        <v>16</v>
      </c>
      <c r="C91" s="48" t="s">
        <v>239</v>
      </c>
      <c r="D91" s="59" t="s">
        <v>240</v>
      </c>
      <c r="E91" s="60">
        <v>19000</v>
      </c>
      <c r="F91" s="60">
        <v>4000</v>
      </c>
      <c r="G91" s="60">
        <v>23000</v>
      </c>
      <c r="H91" s="60">
        <v>13381.5</v>
      </c>
      <c r="I91" s="61">
        <f t="shared" si="2"/>
        <v>58.18043478260869</v>
      </c>
    </row>
    <row r="92" spans="1:9" ht="38.25" customHeight="1">
      <c r="A92" s="52" t="s">
        <v>165</v>
      </c>
      <c r="B92" s="58" t="s">
        <v>16</v>
      </c>
      <c r="C92" s="48" t="s">
        <v>17</v>
      </c>
      <c r="D92" s="57" t="s">
        <v>166</v>
      </c>
      <c r="E92" s="55">
        <v>1100</v>
      </c>
      <c r="F92" s="55">
        <v>15041</v>
      </c>
      <c r="G92" s="55">
        <v>16141</v>
      </c>
      <c r="H92" s="55">
        <v>10638.84</v>
      </c>
      <c r="I92" s="56">
        <f t="shared" si="2"/>
        <v>65.91190136918406</v>
      </c>
    </row>
    <row r="93" spans="1:9" ht="25.5" customHeight="1">
      <c r="A93" s="52" t="s">
        <v>19</v>
      </c>
      <c r="B93" s="52" t="s">
        <v>167</v>
      </c>
      <c r="C93" s="48" t="s">
        <v>17</v>
      </c>
      <c r="D93" s="57" t="s">
        <v>168</v>
      </c>
      <c r="E93" s="55">
        <v>1100</v>
      </c>
      <c r="F93" s="55"/>
      <c r="G93" s="55">
        <v>1100</v>
      </c>
      <c r="H93" s="55"/>
      <c r="I93" s="61"/>
    </row>
    <row r="94" spans="1:9" ht="12.75">
      <c r="A94" s="58" t="s">
        <v>19</v>
      </c>
      <c r="B94" s="58" t="s">
        <v>16</v>
      </c>
      <c r="C94" s="48" t="s">
        <v>234</v>
      </c>
      <c r="D94" s="59" t="s">
        <v>235</v>
      </c>
      <c r="E94" s="60">
        <v>1100</v>
      </c>
      <c r="F94" s="60"/>
      <c r="G94" s="60">
        <v>1100</v>
      </c>
      <c r="H94" s="60"/>
      <c r="I94" s="61"/>
    </row>
    <row r="95" spans="1:9" ht="12.75">
      <c r="A95" s="58" t="s">
        <v>19</v>
      </c>
      <c r="B95" s="52" t="s">
        <v>169</v>
      </c>
      <c r="C95" s="48" t="s">
        <v>17</v>
      </c>
      <c r="D95" s="57" t="s">
        <v>170</v>
      </c>
      <c r="E95" s="55"/>
      <c r="F95" s="55">
        <v>15041</v>
      </c>
      <c r="G95" s="55">
        <v>15041</v>
      </c>
      <c r="H95" s="55">
        <v>10638.84</v>
      </c>
      <c r="I95" s="56">
        <f aca="true" t="shared" si="3" ref="I95:I126">H95/G95*100</f>
        <v>70.73226514194535</v>
      </c>
    </row>
    <row r="96" spans="1:9" ht="12.75">
      <c r="A96" s="58" t="s">
        <v>19</v>
      </c>
      <c r="B96" s="58" t="s">
        <v>16</v>
      </c>
      <c r="C96" s="48" t="s">
        <v>275</v>
      </c>
      <c r="D96" s="59" t="s">
        <v>276</v>
      </c>
      <c r="E96" s="60"/>
      <c r="F96" s="60">
        <v>6167</v>
      </c>
      <c r="G96" s="60">
        <v>6167</v>
      </c>
      <c r="H96" s="60">
        <v>5126.7</v>
      </c>
      <c r="I96" s="61">
        <f t="shared" si="3"/>
        <v>83.13118209826496</v>
      </c>
    </row>
    <row r="97" spans="1:9" ht="12.75">
      <c r="A97" s="58" t="s">
        <v>19</v>
      </c>
      <c r="B97" s="58" t="s">
        <v>16</v>
      </c>
      <c r="C97" s="48" t="s">
        <v>228</v>
      </c>
      <c r="D97" s="59" t="s">
        <v>229</v>
      </c>
      <c r="E97" s="60"/>
      <c r="F97" s="60" t="s">
        <v>302</v>
      </c>
      <c r="G97" s="60" t="s">
        <v>302</v>
      </c>
      <c r="H97" s="60">
        <v>53.95</v>
      </c>
      <c r="I97" s="61">
        <f t="shared" si="3"/>
        <v>37.24285517050945</v>
      </c>
    </row>
    <row r="98" spans="1:9" ht="12.75">
      <c r="A98" s="58" t="s">
        <v>19</v>
      </c>
      <c r="B98" s="58" t="s">
        <v>16</v>
      </c>
      <c r="C98" s="48" t="s">
        <v>231</v>
      </c>
      <c r="D98" s="59" t="s">
        <v>232</v>
      </c>
      <c r="E98" s="60"/>
      <c r="F98" s="60" t="s">
        <v>303</v>
      </c>
      <c r="G98" s="60" t="s">
        <v>303</v>
      </c>
      <c r="H98" s="60">
        <v>8.75</v>
      </c>
      <c r="I98" s="61">
        <f t="shared" si="3"/>
        <v>37.234042553191486</v>
      </c>
    </row>
    <row r="99" spans="1:9" ht="12.75">
      <c r="A99" s="58" t="s">
        <v>19</v>
      </c>
      <c r="B99" s="58" t="s">
        <v>16</v>
      </c>
      <c r="C99" s="48" t="s">
        <v>281</v>
      </c>
      <c r="D99" s="59" t="s">
        <v>282</v>
      </c>
      <c r="E99" s="60"/>
      <c r="F99" s="60">
        <v>2339.39</v>
      </c>
      <c r="G99" s="60">
        <v>2339.39</v>
      </c>
      <c r="H99" s="60">
        <v>1377.3</v>
      </c>
      <c r="I99" s="61">
        <f t="shared" si="3"/>
        <v>58.87432193862503</v>
      </c>
    </row>
    <row r="100" spans="1:9" ht="12.75">
      <c r="A100" s="58" t="s">
        <v>19</v>
      </c>
      <c r="B100" s="58" t="s">
        <v>16</v>
      </c>
      <c r="C100" s="48" t="s">
        <v>234</v>
      </c>
      <c r="D100" s="59" t="s">
        <v>235</v>
      </c>
      <c r="E100" s="60"/>
      <c r="F100" s="60">
        <v>4578.25</v>
      </c>
      <c r="G100" s="60">
        <v>4578.25</v>
      </c>
      <c r="H100" s="60">
        <v>3300.96</v>
      </c>
      <c r="I100" s="61">
        <f t="shared" si="3"/>
        <v>72.10091192049364</v>
      </c>
    </row>
    <row r="101" spans="1:9" ht="12.75">
      <c r="A101" s="58" t="s">
        <v>19</v>
      </c>
      <c r="B101" s="58" t="s">
        <v>16</v>
      </c>
      <c r="C101" s="48" t="s">
        <v>237</v>
      </c>
      <c r="D101" s="59" t="s">
        <v>238</v>
      </c>
      <c r="E101" s="60"/>
      <c r="F101" s="60" t="s">
        <v>304</v>
      </c>
      <c r="G101" s="60" t="s">
        <v>304</v>
      </c>
      <c r="H101" s="60">
        <v>50</v>
      </c>
      <c r="I101" s="61">
        <f t="shared" si="3"/>
        <v>50</v>
      </c>
    </row>
    <row r="102" spans="1:9" ht="25.5" customHeight="1">
      <c r="A102" s="58" t="s">
        <v>19</v>
      </c>
      <c r="B102" s="58" t="s">
        <v>16</v>
      </c>
      <c r="C102" s="48" t="s">
        <v>291</v>
      </c>
      <c r="D102" s="59" t="s">
        <v>292</v>
      </c>
      <c r="E102" s="60"/>
      <c r="F102" s="60" t="s">
        <v>305</v>
      </c>
      <c r="G102" s="60" t="s">
        <v>305</v>
      </c>
      <c r="H102" s="60">
        <v>100</v>
      </c>
      <c r="I102" s="61">
        <f t="shared" si="3"/>
        <v>50</v>
      </c>
    </row>
    <row r="103" spans="1:9" ht="12.75">
      <c r="A103" s="58" t="s">
        <v>19</v>
      </c>
      <c r="B103" s="58" t="s">
        <v>16</v>
      </c>
      <c r="C103" s="48" t="s">
        <v>293</v>
      </c>
      <c r="D103" s="59" t="s">
        <v>294</v>
      </c>
      <c r="E103" s="60"/>
      <c r="F103" s="60">
        <v>1288</v>
      </c>
      <c r="G103" s="60">
        <v>1288</v>
      </c>
      <c r="H103" s="60">
        <v>421.18</v>
      </c>
      <c r="I103" s="61">
        <f t="shared" si="3"/>
        <v>32.70031055900621</v>
      </c>
    </row>
    <row r="104" spans="1:9" ht="25.5" customHeight="1">
      <c r="A104" s="58" t="s">
        <v>19</v>
      </c>
      <c r="B104" s="58" t="s">
        <v>16</v>
      </c>
      <c r="C104" s="48" t="s">
        <v>241</v>
      </c>
      <c r="D104" s="59" t="s">
        <v>242</v>
      </c>
      <c r="E104" s="60"/>
      <c r="F104" s="60" t="s">
        <v>305</v>
      </c>
      <c r="G104" s="60" t="s">
        <v>305</v>
      </c>
      <c r="H104" s="60">
        <v>200</v>
      </c>
      <c r="I104" s="61">
        <f t="shared" si="3"/>
        <v>100</v>
      </c>
    </row>
    <row r="105" spans="1:9" ht="25.5" customHeight="1">
      <c r="A105" s="52" t="s">
        <v>306</v>
      </c>
      <c r="B105" s="58" t="s">
        <v>16</v>
      </c>
      <c r="C105" s="48" t="s">
        <v>17</v>
      </c>
      <c r="D105" s="57" t="s">
        <v>307</v>
      </c>
      <c r="E105" s="55">
        <v>91000</v>
      </c>
      <c r="F105" s="55">
        <v>2700</v>
      </c>
      <c r="G105" s="55">
        <v>93700</v>
      </c>
      <c r="H105" s="55">
        <v>28383.98</v>
      </c>
      <c r="I105" s="56">
        <f t="shared" si="3"/>
        <v>30.29240128068303</v>
      </c>
    </row>
    <row r="106" spans="1:9" ht="12.75">
      <c r="A106" s="52" t="s">
        <v>19</v>
      </c>
      <c r="B106" s="52" t="s">
        <v>308</v>
      </c>
      <c r="C106" s="48" t="s">
        <v>17</v>
      </c>
      <c r="D106" s="57" t="s">
        <v>309</v>
      </c>
      <c r="E106" s="55"/>
      <c r="F106" s="55">
        <v>2700</v>
      </c>
      <c r="G106" s="55">
        <v>2700</v>
      </c>
      <c r="H106" s="55">
        <v>2700</v>
      </c>
      <c r="I106" s="56">
        <f t="shared" si="3"/>
        <v>100</v>
      </c>
    </row>
    <row r="107" spans="1:9" ht="12.75">
      <c r="A107" s="58" t="s">
        <v>19</v>
      </c>
      <c r="B107" s="58" t="s">
        <v>16</v>
      </c>
      <c r="C107" s="48" t="s">
        <v>310</v>
      </c>
      <c r="D107" s="59" t="s">
        <v>311</v>
      </c>
      <c r="E107" s="60"/>
      <c r="F107" s="60">
        <v>2700</v>
      </c>
      <c r="G107" s="60">
        <v>2700</v>
      </c>
      <c r="H107" s="60">
        <v>2700</v>
      </c>
      <c r="I107" s="61">
        <f t="shared" si="3"/>
        <v>100</v>
      </c>
    </row>
    <row r="108" spans="1:9" ht="12.75">
      <c r="A108" s="58" t="s">
        <v>19</v>
      </c>
      <c r="B108" s="52" t="s">
        <v>312</v>
      </c>
      <c r="C108" s="48" t="s">
        <v>17</v>
      </c>
      <c r="D108" s="57" t="s">
        <v>313</v>
      </c>
      <c r="E108" s="55">
        <v>88000</v>
      </c>
      <c r="F108" s="55"/>
      <c r="G108" s="55">
        <v>88000</v>
      </c>
      <c r="H108" s="55">
        <v>25293.97</v>
      </c>
      <c r="I108" s="56">
        <f t="shared" si="3"/>
        <v>28.743147727272728</v>
      </c>
    </row>
    <row r="109" spans="1:9" ht="25.5" customHeight="1">
      <c r="A109" s="58" t="s">
        <v>19</v>
      </c>
      <c r="B109" s="58" t="s">
        <v>16</v>
      </c>
      <c r="C109" s="48" t="s">
        <v>277</v>
      </c>
      <c r="D109" s="59" t="s">
        <v>278</v>
      </c>
      <c r="E109" s="60">
        <v>30000</v>
      </c>
      <c r="F109" s="60"/>
      <c r="G109" s="60">
        <v>30000</v>
      </c>
      <c r="H109" s="60">
        <v>7857.2</v>
      </c>
      <c r="I109" s="61">
        <f t="shared" si="3"/>
        <v>26.19066666666667</v>
      </c>
    </row>
    <row r="110" spans="1:9" ht="12.75">
      <c r="A110" s="58" t="s">
        <v>19</v>
      </c>
      <c r="B110" s="58" t="s">
        <v>16</v>
      </c>
      <c r="C110" s="48" t="s">
        <v>234</v>
      </c>
      <c r="D110" s="59" t="s">
        <v>235</v>
      </c>
      <c r="E110" s="60">
        <v>24000</v>
      </c>
      <c r="F110" s="60"/>
      <c r="G110" s="60">
        <v>24000</v>
      </c>
      <c r="H110" s="60">
        <v>7630.77</v>
      </c>
      <c r="I110" s="61">
        <f t="shared" si="3"/>
        <v>31.794875</v>
      </c>
    </row>
    <row r="111" spans="1:9" ht="12.75">
      <c r="A111" s="58" t="s">
        <v>19</v>
      </c>
      <c r="B111" s="58" t="s">
        <v>16</v>
      </c>
      <c r="C111" s="48" t="s">
        <v>283</v>
      </c>
      <c r="D111" s="59" t="s">
        <v>284</v>
      </c>
      <c r="E111" s="60">
        <v>10000</v>
      </c>
      <c r="F111" s="60"/>
      <c r="G111" s="60">
        <v>10000</v>
      </c>
      <c r="H111" s="60">
        <v>5764.37</v>
      </c>
      <c r="I111" s="61">
        <f t="shared" si="3"/>
        <v>57.643699999999995</v>
      </c>
    </row>
    <row r="112" spans="1:9" ht="12.75">
      <c r="A112" s="58" t="s">
        <v>19</v>
      </c>
      <c r="B112" s="58" t="s">
        <v>16</v>
      </c>
      <c r="C112" s="48" t="s">
        <v>285</v>
      </c>
      <c r="D112" s="59" t="s">
        <v>286</v>
      </c>
      <c r="E112" s="60">
        <v>1000</v>
      </c>
      <c r="F112" s="60"/>
      <c r="G112" s="60">
        <v>1000</v>
      </c>
      <c r="H112" s="60">
        <v>600</v>
      </c>
      <c r="I112" s="61">
        <f t="shared" si="3"/>
        <v>60</v>
      </c>
    </row>
    <row r="113" spans="1:9" ht="12.75">
      <c r="A113" s="58" t="s">
        <v>19</v>
      </c>
      <c r="B113" s="58" t="s">
        <v>16</v>
      </c>
      <c r="C113" s="48" t="s">
        <v>237</v>
      </c>
      <c r="D113" s="59" t="s">
        <v>238</v>
      </c>
      <c r="E113" s="60">
        <v>10000</v>
      </c>
      <c r="F113" s="60"/>
      <c r="G113" s="60">
        <v>10000</v>
      </c>
      <c r="H113" s="60">
        <v>2913.78</v>
      </c>
      <c r="I113" s="61">
        <f t="shared" si="3"/>
        <v>29.137800000000002</v>
      </c>
    </row>
    <row r="114" spans="1:9" ht="12.75">
      <c r="A114" s="58" t="s">
        <v>19</v>
      </c>
      <c r="B114" s="58" t="s">
        <v>16</v>
      </c>
      <c r="C114" s="48" t="s">
        <v>239</v>
      </c>
      <c r="D114" s="59" t="s">
        <v>240</v>
      </c>
      <c r="E114" s="60">
        <v>13000</v>
      </c>
      <c r="F114" s="60"/>
      <c r="G114" s="60">
        <v>13000</v>
      </c>
      <c r="H114" s="60">
        <v>527.85</v>
      </c>
      <c r="I114" s="61">
        <f t="shared" si="3"/>
        <v>4.060384615384615</v>
      </c>
    </row>
    <row r="115" spans="1:9" ht="12.75">
      <c r="A115" s="58" t="s">
        <v>19</v>
      </c>
      <c r="B115" s="52" t="s">
        <v>314</v>
      </c>
      <c r="C115" s="48" t="s">
        <v>17</v>
      </c>
      <c r="D115" s="57" t="s">
        <v>315</v>
      </c>
      <c r="E115" s="55">
        <v>3000</v>
      </c>
      <c r="F115" s="55"/>
      <c r="G115" s="55">
        <v>3000</v>
      </c>
      <c r="H115" s="55">
        <v>390.01</v>
      </c>
      <c r="I115" s="56">
        <f t="shared" si="3"/>
        <v>13.000333333333334</v>
      </c>
    </row>
    <row r="116" spans="1:9" ht="12.75">
      <c r="A116" s="58" t="s">
        <v>19</v>
      </c>
      <c r="B116" s="58" t="s">
        <v>16</v>
      </c>
      <c r="C116" s="48" t="s">
        <v>234</v>
      </c>
      <c r="D116" s="59" t="s">
        <v>235</v>
      </c>
      <c r="E116" s="60">
        <v>2000</v>
      </c>
      <c r="F116" s="60"/>
      <c r="G116" s="60">
        <v>2000</v>
      </c>
      <c r="H116" s="60">
        <v>390.01</v>
      </c>
      <c r="I116" s="61">
        <f t="shared" si="3"/>
        <v>19.5005</v>
      </c>
    </row>
    <row r="117" spans="1:9" ht="12.75">
      <c r="A117" s="58" t="s">
        <v>19</v>
      </c>
      <c r="B117" s="58" t="s">
        <v>16</v>
      </c>
      <c r="C117" s="48" t="s">
        <v>237</v>
      </c>
      <c r="D117" s="59" t="s">
        <v>238</v>
      </c>
      <c r="E117" s="60">
        <v>1000</v>
      </c>
      <c r="F117" s="60"/>
      <c r="G117" s="60">
        <v>1000</v>
      </c>
      <c r="H117" s="60"/>
      <c r="I117" s="61">
        <f t="shared" si="3"/>
        <v>0</v>
      </c>
    </row>
    <row r="118" spans="1:9" ht="38.25" customHeight="1">
      <c r="A118" s="52" t="s">
        <v>58</v>
      </c>
      <c r="B118" s="58" t="s">
        <v>16</v>
      </c>
      <c r="C118" s="48" t="s">
        <v>17</v>
      </c>
      <c r="D118" s="57" t="s">
        <v>59</v>
      </c>
      <c r="E118" s="55">
        <v>61000</v>
      </c>
      <c r="F118" s="55"/>
      <c r="G118" s="55">
        <v>61000</v>
      </c>
      <c r="H118" s="55">
        <v>25816.32</v>
      </c>
      <c r="I118" s="56">
        <f t="shared" si="3"/>
        <v>42.32183606557377</v>
      </c>
    </row>
    <row r="119" spans="1:9" ht="25.5" customHeight="1">
      <c r="A119" s="52" t="s">
        <v>19</v>
      </c>
      <c r="B119" s="52" t="s">
        <v>103</v>
      </c>
      <c r="C119" s="48" t="s">
        <v>17</v>
      </c>
      <c r="D119" s="57" t="s">
        <v>104</v>
      </c>
      <c r="E119" s="55">
        <v>61000</v>
      </c>
      <c r="F119" s="55"/>
      <c r="G119" s="55">
        <v>61000</v>
      </c>
      <c r="H119" s="55">
        <v>25816.32</v>
      </c>
      <c r="I119" s="56">
        <f t="shared" si="3"/>
        <v>42.32183606557377</v>
      </c>
    </row>
    <row r="120" spans="1:9" ht="12.75">
      <c r="A120" s="58" t="s">
        <v>19</v>
      </c>
      <c r="B120" s="58" t="s">
        <v>16</v>
      </c>
      <c r="C120" s="48" t="s">
        <v>316</v>
      </c>
      <c r="D120" s="59" t="s">
        <v>317</v>
      </c>
      <c r="E120" s="60">
        <v>40000</v>
      </c>
      <c r="F120" s="60"/>
      <c r="G120" s="60">
        <v>40000</v>
      </c>
      <c r="H120" s="60">
        <v>15913.9</v>
      </c>
      <c r="I120" s="61">
        <f t="shared" si="3"/>
        <v>39.784749999999995</v>
      </c>
    </row>
    <row r="121" spans="1:9" ht="12.75">
      <c r="A121" s="58" t="s">
        <v>19</v>
      </c>
      <c r="B121" s="58" t="s">
        <v>16</v>
      </c>
      <c r="C121" s="48" t="s">
        <v>234</v>
      </c>
      <c r="D121" s="59" t="s">
        <v>235</v>
      </c>
      <c r="E121" s="60">
        <v>5000</v>
      </c>
      <c r="F121" s="60"/>
      <c r="G121" s="60">
        <v>5000</v>
      </c>
      <c r="H121" s="60">
        <v>449</v>
      </c>
      <c r="I121" s="61">
        <f t="shared" si="3"/>
        <v>8.98</v>
      </c>
    </row>
    <row r="122" spans="1:9" ht="12.75">
      <c r="A122" s="58" t="s">
        <v>19</v>
      </c>
      <c r="B122" s="58" t="s">
        <v>16</v>
      </c>
      <c r="C122" s="48" t="s">
        <v>237</v>
      </c>
      <c r="D122" s="59" t="s">
        <v>238</v>
      </c>
      <c r="E122" s="60">
        <v>10000</v>
      </c>
      <c r="F122" s="60"/>
      <c r="G122" s="60">
        <v>10000</v>
      </c>
      <c r="H122" s="60">
        <v>7638.55</v>
      </c>
      <c r="I122" s="61">
        <f t="shared" si="3"/>
        <v>76.38550000000001</v>
      </c>
    </row>
    <row r="123" spans="1:9" ht="12.75">
      <c r="A123" s="58" t="s">
        <v>19</v>
      </c>
      <c r="B123" s="58" t="s">
        <v>16</v>
      </c>
      <c r="C123" s="48" t="s">
        <v>239</v>
      </c>
      <c r="D123" s="59" t="s">
        <v>240</v>
      </c>
      <c r="E123" s="60">
        <v>6000</v>
      </c>
      <c r="F123" s="60"/>
      <c r="G123" s="60">
        <v>6000</v>
      </c>
      <c r="H123" s="60">
        <v>1814.87</v>
      </c>
      <c r="I123" s="61">
        <f t="shared" si="3"/>
        <v>30.24783333333333</v>
      </c>
    </row>
    <row r="124" spans="1:9" ht="12.75">
      <c r="A124" s="52" t="s">
        <v>318</v>
      </c>
      <c r="B124" s="58" t="s">
        <v>16</v>
      </c>
      <c r="C124" s="48" t="s">
        <v>17</v>
      </c>
      <c r="D124" s="57" t="s">
        <v>319</v>
      </c>
      <c r="E124" s="55">
        <v>287800</v>
      </c>
      <c r="F124" s="55">
        <v>-44700</v>
      </c>
      <c r="G124" s="55">
        <v>243100</v>
      </c>
      <c r="H124" s="55">
        <v>65169.34</v>
      </c>
      <c r="I124" s="56">
        <f t="shared" si="3"/>
        <v>26.8076264911559</v>
      </c>
    </row>
    <row r="125" spans="1:9" ht="25.5" customHeight="1">
      <c r="A125" s="52" t="s">
        <v>19</v>
      </c>
      <c r="B125" s="52" t="s">
        <v>320</v>
      </c>
      <c r="C125" s="48" t="s">
        <v>17</v>
      </c>
      <c r="D125" s="57" t="s">
        <v>321</v>
      </c>
      <c r="E125" s="55">
        <v>223200</v>
      </c>
      <c r="F125" s="55"/>
      <c r="G125" s="55">
        <v>223200</v>
      </c>
      <c r="H125" s="55">
        <v>65169.34</v>
      </c>
      <c r="I125" s="56">
        <f t="shared" si="3"/>
        <v>29.197732974910394</v>
      </c>
    </row>
    <row r="126" spans="1:9" ht="37.5" customHeight="1">
      <c r="A126" s="58" t="s">
        <v>19</v>
      </c>
      <c r="B126" s="58" t="s">
        <v>16</v>
      </c>
      <c r="C126" s="48" t="s">
        <v>322</v>
      </c>
      <c r="D126" s="59" t="s">
        <v>323</v>
      </c>
      <c r="E126" s="60">
        <v>223200</v>
      </c>
      <c r="F126" s="60"/>
      <c r="G126" s="60">
        <v>223200</v>
      </c>
      <c r="H126" s="60">
        <v>65169.34</v>
      </c>
      <c r="I126" s="61">
        <f t="shared" si="3"/>
        <v>29.197732974910394</v>
      </c>
    </row>
    <row r="127" spans="1:9" ht="25.5" customHeight="1">
      <c r="A127" s="58" t="s">
        <v>19</v>
      </c>
      <c r="B127" s="52" t="s">
        <v>324</v>
      </c>
      <c r="C127" s="48" t="s">
        <v>17</v>
      </c>
      <c r="D127" s="57" t="s">
        <v>325</v>
      </c>
      <c r="E127" s="55">
        <v>64600</v>
      </c>
      <c r="F127" s="55">
        <v>-44700</v>
      </c>
      <c r="G127" s="55">
        <v>19900</v>
      </c>
      <c r="H127" s="55"/>
      <c r="I127" s="56"/>
    </row>
    <row r="128" spans="1:9" ht="12.75">
      <c r="A128" s="58" t="s">
        <v>19</v>
      </c>
      <c r="B128" s="58" t="s">
        <v>16</v>
      </c>
      <c r="C128" s="48" t="s">
        <v>326</v>
      </c>
      <c r="D128" s="59" t="s">
        <v>327</v>
      </c>
      <c r="E128" s="60">
        <v>64600</v>
      </c>
      <c r="F128" s="60">
        <v>-44700</v>
      </c>
      <c r="G128" s="60">
        <v>19900</v>
      </c>
      <c r="H128" s="60"/>
      <c r="I128" s="61"/>
    </row>
    <row r="129" spans="1:9" ht="12.75">
      <c r="A129" s="52" t="s">
        <v>105</v>
      </c>
      <c r="B129" s="58" t="s">
        <v>16</v>
      </c>
      <c r="C129" s="48" t="s">
        <v>17</v>
      </c>
      <c r="D129" s="57" t="s">
        <v>106</v>
      </c>
      <c r="E129" s="55">
        <v>77538</v>
      </c>
      <c r="F129" s="55">
        <v>27000</v>
      </c>
      <c r="G129" s="55">
        <v>104538</v>
      </c>
      <c r="H129" s="55">
        <v>3250</v>
      </c>
      <c r="I129" s="56">
        <f>H129/G129*100</f>
        <v>3.1089173314966807</v>
      </c>
    </row>
    <row r="130" spans="1:9" ht="25.5" customHeight="1">
      <c r="A130" s="52" t="s">
        <v>19</v>
      </c>
      <c r="B130" s="52" t="s">
        <v>328</v>
      </c>
      <c r="C130" s="48" t="s">
        <v>17</v>
      </c>
      <c r="D130" s="57" t="s">
        <v>329</v>
      </c>
      <c r="E130" s="55">
        <v>16538</v>
      </c>
      <c r="F130" s="55">
        <v>27000</v>
      </c>
      <c r="G130" s="55">
        <v>43538</v>
      </c>
      <c r="H130" s="55"/>
      <c r="I130" s="61"/>
    </row>
    <row r="131" spans="1:9" ht="25.5" customHeight="1">
      <c r="A131" s="58" t="s">
        <v>19</v>
      </c>
      <c r="B131" s="58" t="s">
        <v>16</v>
      </c>
      <c r="C131" s="48" t="s">
        <v>259</v>
      </c>
      <c r="D131" s="59" t="s">
        <v>260</v>
      </c>
      <c r="E131" s="60">
        <v>16538</v>
      </c>
      <c r="F131" s="60">
        <v>27000</v>
      </c>
      <c r="G131" s="60">
        <v>43538</v>
      </c>
      <c r="H131" s="60"/>
      <c r="I131" s="61"/>
    </row>
    <row r="132" spans="1:9" ht="12.75">
      <c r="A132" s="58" t="s">
        <v>19</v>
      </c>
      <c r="B132" s="52" t="s">
        <v>107</v>
      </c>
      <c r="C132" s="48" t="s">
        <v>17</v>
      </c>
      <c r="D132" s="57" t="s">
        <v>108</v>
      </c>
      <c r="E132" s="55">
        <v>10000</v>
      </c>
      <c r="F132" s="55"/>
      <c r="G132" s="55">
        <v>10000</v>
      </c>
      <c r="H132" s="55">
        <v>3250</v>
      </c>
      <c r="I132" s="56">
        <f>H132/G132*100</f>
        <v>32.5</v>
      </c>
    </row>
    <row r="133" spans="1:9" ht="12.75">
      <c r="A133" s="58" t="s">
        <v>19</v>
      </c>
      <c r="B133" s="58" t="s">
        <v>16</v>
      </c>
      <c r="C133" s="48" t="s">
        <v>234</v>
      </c>
      <c r="D133" s="59" t="s">
        <v>235</v>
      </c>
      <c r="E133" s="60">
        <v>1500</v>
      </c>
      <c r="F133" s="60"/>
      <c r="G133" s="60">
        <v>1500</v>
      </c>
      <c r="H133" s="60"/>
      <c r="I133" s="61"/>
    </row>
    <row r="134" spans="1:9" ht="12.75">
      <c r="A134" s="58" t="s">
        <v>19</v>
      </c>
      <c r="B134" s="58" t="s">
        <v>16</v>
      </c>
      <c r="C134" s="48" t="s">
        <v>237</v>
      </c>
      <c r="D134" s="59" t="s">
        <v>238</v>
      </c>
      <c r="E134" s="60">
        <v>4000</v>
      </c>
      <c r="F134" s="60"/>
      <c r="G134" s="60">
        <v>4000</v>
      </c>
      <c r="H134" s="60">
        <v>3250</v>
      </c>
      <c r="I134" s="61">
        <f>H134/G134*100</f>
        <v>81.25</v>
      </c>
    </row>
    <row r="135" spans="1:9" ht="12.75">
      <c r="A135" s="58" t="s">
        <v>19</v>
      </c>
      <c r="B135" s="58" t="s">
        <v>16</v>
      </c>
      <c r="C135" s="48" t="s">
        <v>239</v>
      </c>
      <c r="D135" s="59" t="s">
        <v>240</v>
      </c>
      <c r="E135" s="60">
        <v>4500</v>
      </c>
      <c r="F135" s="60"/>
      <c r="G135" s="60">
        <v>4500</v>
      </c>
      <c r="H135" s="60"/>
      <c r="I135" s="61"/>
    </row>
    <row r="136" spans="1:9" ht="12.75">
      <c r="A136" s="58" t="s">
        <v>19</v>
      </c>
      <c r="B136" s="52" t="s">
        <v>330</v>
      </c>
      <c r="C136" s="48" t="s">
        <v>17</v>
      </c>
      <c r="D136" s="57" t="s">
        <v>331</v>
      </c>
      <c r="E136" s="55">
        <v>51000</v>
      </c>
      <c r="F136" s="55"/>
      <c r="G136" s="55">
        <v>51000</v>
      </c>
      <c r="H136" s="55"/>
      <c r="I136" s="56"/>
    </row>
    <row r="137" spans="1:9" ht="12.75">
      <c r="A137" s="58" t="s">
        <v>19</v>
      </c>
      <c r="B137" s="58" t="s">
        <v>16</v>
      </c>
      <c r="C137" s="48" t="s">
        <v>332</v>
      </c>
      <c r="D137" s="59" t="s">
        <v>333</v>
      </c>
      <c r="E137" s="60">
        <v>51000</v>
      </c>
      <c r="F137" s="60"/>
      <c r="G137" s="60">
        <v>51000</v>
      </c>
      <c r="H137" s="60"/>
      <c r="I137" s="61"/>
    </row>
    <row r="138" spans="1:9" ht="12.75">
      <c r="A138" s="52" t="s">
        <v>109</v>
      </c>
      <c r="B138" s="58" t="s">
        <v>16</v>
      </c>
      <c r="C138" s="48" t="s">
        <v>17</v>
      </c>
      <c r="D138" s="57" t="s">
        <v>110</v>
      </c>
      <c r="E138" s="55">
        <v>8109839</v>
      </c>
      <c r="F138" s="55">
        <v>386874.06</v>
      </c>
      <c r="G138" s="55">
        <v>8496713.06</v>
      </c>
      <c r="H138" s="55">
        <v>3732914.38</v>
      </c>
      <c r="I138" s="56">
        <f aca="true" t="shared" si="4" ref="I138:I148">H138/G138*100</f>
        <v>43.9336288472945</v>
      </c>
    </row>
    <row r="139" spans="1:9" ht="12.75">
      <c r="A139" s="52" t="s">
        <v>19</v>
      </c>
      <c r="B139" s="52" t="s">
        <v>111</v>
      </c>
      <c r="C139" s="48" t="s">
        <v>17</v>
      </c>
      <c r="D139" s="57" t="s">
        <v>112</v>
      </c>
      <c r="E139" s="55">
        <v>5040067</v>
      </c>
      <c r="F139" s="55">
        <v>221080.06</v>
      </c>
      <c r="G139" s="55">
        <v>5261147.06</v>
      </c>
      <c r="H139" s="55">
        <v>2089414.02</v>
      </c>
      <c r="I139" s="56">
        <f t="shared" si="4"/>
        <v>39.71403947032038</v>
      </c>
    </row>
    <row r="140" spans="1:9" ht="24.75" customHeight="1">
      <c r="A140" s="58" t="s">
        <v>19</v>
      </c>
      <c r="B140" s="58" t="s">
        <v>16</v>
      </c>
      <c r="C140" s="48" t="s">
        <v>277</v>
      </c>
      <c r="D140" s="59" t="s">
        <v>278</v>
      </c>
      <c r="E140" s="60">
        <v>213635</v>
      </c>
      <c r="F140" s="60">
        <v>14791</v>
      </c>
      <c r="G140" s="60">
        <v>228426</v>
      </c>
      <c r="H140" s="60">
        <v>102620.16</v>
      </c>
      <c r="I140" s="61">
        <f t="shared" si="4"/>
        <v>44.924903469832685</v>
      </c>
    </row>
    <row r="141" spans="1:9" ht="12.75">
      <c r="A141" s="58" t="s">
        <v>19</v>
      </c>
      <c r="B141" s="58" t="s">
        <v>16</v>
      </c>
      <c r="C141" s="48" t="s">
        <v>226</v>
      </c>
      <c r="D141" s="59" t="s">
        <v>227</v>
      </c>
      <c r="E141" s="60">
        <v>2292482</v>
      </c>
      <c r="F141" s="60">
        <v>-16296</v>
      </c>
      <c r="G141" s="60">
        <v>2276186</v>
      </c>
      <c r="H141" s="60">
        <v>1153394.15</v>
      </c>
      <c r="I141" s="61">
        <f t="shared" si="4"/>
        <v>50.67222757718394</v>
      </c>
    </row>
    <row r="142" spans="1:9" ht="12.75">
      <c r="A142" s="58" t="s">
        <v>19</v>
      </c>
      <c r="B142" s="58" t="s">
        <v>16</v>
      </c>
      <c r="C142" s="48" t="s">
        <v>268</v>
      </c>
      <c r="D142" s="59" t="s">
        <v>269</v>
      </c>
      <c r="E142" s="60">
        <v>191265</v>
      </c>
      <c r="F142" s="60">
        <v>8742</v>
      </c>
      <c r="G142" s="60">
        <v>200007</v>
      </c>
      <c r="H142" s="60">
        <v>184530.8</v>
      </c>
      <c r="I142" s="61">
        <f t="shared" si="4"/>
        <v>92.26217082402115</v>
      </c>
    </row>
    <row r="143" spans="1:9" ht="12.75">
      <c r="A143" s="58" t="s">
        <v>19</v>
      </c>
      <c r="B143" s="58" t="s">
        <v>16</v>
      </c>
      <c r="C143" s="48" t="s">
        <v>228</v>
      </c>
      <c r="D143" s="59" t="s">
        <v>229</v>
      </c>
      <c r="E143" s="60">
        <v>406150</v>
      </c>
      <c r="F143" s="60">
        <v>1674.06</v>
      </c>
      <c r="G143" s="60">
        <v>407824.06</v>
      </c>
      <c r="H143" s="60">
        <v>214991.42</v>
      </c>
      <c r="I143" s="61">
        <f t="shared" si="4"/>
        <v>52.71670827856503</v>
      </c>
    </row>
    <row r="144" spans="1:9" ht="12.75">
      <c r="A144" s="58" t="s">
        <v>19</v>
      </c>
      <c r="B144" s="58" t="s">
        <v>16</v>
      </c>
      <c r="C144" s="48" t="s">
        <v>231</v>
      </c>
      <c r="D144" s="59" t="s">
        <v>232</v>
      </c>
      <c r="E144" s="60">
        <v>65626</v>
      </c>
      <c r="F144" s="60" t="s">
        <v>334</v>
      </c>
      <c r="G144" s="60">
        <v>65991</v>
      </c>
      <c r="H144" s="60">
        <v>32554.64</v>
      </c>
      <c r="I144" s="61">
        <f t="shared" si="4"/>
        <v>49.33193920383083</v>
      </c>
    </row>
    <row r="145" spans="1:9" ht="12.75">
      <c r="A145" s="58" t="s">
        <v>19</v>
      </c>
      <c r="B145" s="58" t="s">
        <v>16</v>
      </c>
      <c r="C145" s="48" t="s">
        <v>281</v>
      </c>
      <c r="D145" s="59" t="s">
        <v>282</v>
      </c>
      <c r="E145" s="60">
        <v>21500</v>
      </c>
      <c r="F145" s="60">
        <v>-1943</v>
      </c>
      <c r="G145" s="60">
        <v>19557</v>
      </c>
      <c r="H145" s="60">
        <v>5851</v>
      </c>
      <c r="I145" s="61">
        <f t="shared" si="4"/>
        <v>29.917676535255914</v>
      </c>
    </row>
    <row r="146" spans="1:9" ht="12.75">
      <c r="A146" s="58" t="s">
        <v>19</v>
      </c>
      <c r="B146" s="58" t="s">
        <v>16</v>
      </c>
      <c r="C146" s="48" t="s">
        <v>234</v>
      </c>
      <c r="D146" s="59" t="s">
        <v>235</v>
      </c>
      <c r="E146" s="60">
        <v>126600</v>
      </c>
      <c r="F146" s="60">
        <v>12755</v>
      </c>
      <c r="G146" s="60">
        <v>139355</v>
      </c>
      <c r="H146" s="60">
        <v>92337.63</v>
      </c>
      <c r="I146" s="61">
        <f t="shared" si="4"/>
        <v>66.26072261490438</v>
      </c>
    </row>
    <row r="147" spans="1:9" ht="24" customHeight="1">
      <c r="A147" s="58" t="s">
        <v>19</v>
      </c>
      <c r="B147" s="58" t="s">
        <v>16</v>
      </c>
      <c r="C147" s="48" t="s">
        <v>335</v>
      </c>
      <c r="D147" s="59" t="s">
        <v>336</v>
      </c>
      <c r="E147" s="60">
        <v>5000</v>
      </c>
      <c r="F147" s="60">
        <v>18000</v>
      </c>
      <c r="G147" s="60">
        <v>23000</v>
      </c>
      <c r="H147" s="60">
        <v>600.99</v>
      </c>
      <c r="I147" s="61">
        <f t="shared" si="4"/>
        <v>2.613</v>
      </c>
    </row>
    <row r="148" spans="1:9" ht="12.75">
      <c r="A148" s="58" t="s">
        <v>19</v>
      </c>
      <c r="B148" s="58" t="s">
        <v>16</v>
      </c>
      <c r="C148" s="48" t="s">
        <v>283</v>
      </c>
      <c r="D148" s="59" t="s">
        <v>284</v>
      </c>
      <c r="E148" s="60">
        <v>72750</v>
      </c>
      <c r="F148" s="60"/>
      <c r="G148" s="60">
        <v>72750</v>
      </c>
      <c r="H148" s="60">
        <v>36542.2</v>
      </c>
      <c r="I148" s="61">
        <f t="shared" si="4"/>
        <v>50.229828178694156</v>
      </c>
    </row>
    <row r="149" spans="1:9" ht="12.75">
      <c r="A149" s="58" t="s">
        <v>19</v>
      </c>
      <c r="B149" s="58" t="s">
        <v>16</v>
      </c>
      <c r="C149" s="48" t="s">
        <v>252</v>
      </c>
      <c r="D149" s="59" t="s">
        <v>253</v>
      </c>
      <c r="E149" s="60">
        <v>31000</v>
      </c>
      <c r="F149" s="60">
        <v>90000</v>
      </c>
      <c r="G149" s="60">
        <v>121000</v>
      </c>
      <c r="H149" s="60"/>
      <c r="I149" s="61"/>
    </row>
    <row r="150" spans="1:9" ht="12.75">
      <c r="A150" s="58" t="s">
        <v>19</v>
      </c>
      <c r="B150" s="58" t="s">
        <v>16</v>
      </c>
      <c r="C150" s="48" t="s">
        <v>285</v>
      </c>
      <c r="D150" s="59" t="s">
        <v>286</v>
      </c>
      <c r="E150" s="60">
        <v>5670</v>
      </c>
      <c r="F150" s="60">
        <v>2180</v>
      </c>
      <c r="G150" s="60">
        <v>7850</v>
      </c>
      <c r="H150" s="60">
        <v>4545</v>
      </c>
      <c r="I150" s="61">
        <f aca="true" t="shared" si="5" ref="I150:I179">H150/G150*100</f>
        <v>57.89808917197452</v>
      </c>
    </row>
    <row r="151" spans="1:9" ht="12.75">
      <c r="A151" s="58" t="s">
        <v>19</v>
      </c>
      <c r="B151" s="58" t="s">
        <v>16</v>
      </c>
      <c r="C151" s="48" t="s">
        <v>237</v>
      </c>
      <c r="D151" s="59" t="s">
        <v>238</v>
      </c>
      <c r="E151" s="60">
        <v>189900</v>
      </c>
      <c r="F151" s="60">
        <v>-2180</v>
      </c>
      <c r="G151" s="60">
        <v>187720</v>
      </c>
      <c r="H151" s="60">
        <v>136276.7</v>
      </c>
      <c r="I151" s="61">
        <f t="shared" si="5"/>
        <v>72.59572767952271</v>
      </c>
    </row>
    <row r="152" spans="1:9" ht="12.75">
      <c r="A152" s="58" t="s">
        <v>19</v>
      </c>
      <c r="B152" s="58" t="s">
        <v>16</v>
      </c>
      <c r="C152" s="48" t="s">
        <v>287</v>
      </c>
      <c r="D152" s="59" t="s">
        <v>288</v>
      </c>
      <c r="E152" s="60">
        <v>6400</v>
      </c>
      <c r="F152" s="60"/>
      <c r="G152" s="60">
        <v>6400</v>
      </c>
      <c r="H152" s="60">
        <v>2917.96</v>
      </c>
      <c r="I152" s="61">
        <f t="shared" si="5"/>
        <v>45.593125</v>
      </c>
    </row>
    <row r="153" spans="1:9" ht="25.5" customHeight="1">
      <c r="A153" s="58" t="s">
        <v>19</v>
      </c>
      <c r="B153" s="58" t="s">
        <v>16</v>
      </c>
      <c r="C153" s="48" t="s">
        <v>291</v>
      </c>
      <c r="D153" s="59" t="s">
        <v>292</v>
      </c>
      <c r="E153" s="60">
        <v>8900</v>
      </c>
      <c r="F153" s="60"/>
      <c r="G153" s="60">
        <v>8900</v>
      </c>
      <c r="H153" s="60">
        <v>3245.85</v>
      </c>
      <c r="I153" s="61">
        <f t="shared" si="5"/>
        <v>36.470224719101125</v>
      </c>
    </row>
    <row r="154" spans="1:9" ht="12.75">
      <c r="A154" s="58" t="s">
        <v>19</v>
      </c>
      <c r="B154" s="58" t="s">
        <v>16</v>
      </c>
      <c r="C154" s="48" t="s">
        <v>293</v>
      </c>
      <c r="D154" s="59" t="s">
        <v>294</v>
      </c>
      <c r="E154" s="60">
        <v>4400</v>
      </c>
      <c r="F154" s="60"/>
      <c r="G154" s="60">
        <v>4400</v>
      </c>
      <c r="H154" s="60">
        <v>3532.82</v>
      </c>
      <c r="I154" s="61">
        <f t="shared" si="5"/>
        <v>80.29136363636364</v>
      </c>
    </row>
    <row r="155" spans="1:9" ht="12.75">
      <c r="A155" s="58" t="s">
        <v>19</v>
      </c>
      <c r="B155" s="58" t="s">
        <v>16</v>
      </c>
      <c r="C155" s="48" t="s">
        <v>239</v>
      </c>
      <c r="D155" s="59" t="s">
        <v>240</v>
      </c>
      <c r="E155" s="60">
        <v>4950</v>
      </c>
      <c r="F155" s="60"/>
      <c r="G155" s="60">
        <v>4950</v>
      </c>
      <c r="H155" s="60"/>
      <c r="I155" s="61">
        <f t="shared" si="5"/>
        <v>0</v>
      </c>
    </row>
    <row r="156" spans="1:9" ht="25.5" customHeight="1">
      <c r="A156" s="58" t="s">
        <v>19</v>
      </c>
      <c r="B156" s="58" t="s">
        <v>16</v>
      </c>
      <c r="C156" s="48" t="s">
        <v>271</v>
      </c>
      <c r="D156" s="59" t="s">
        <v>272</v>
      </c>
      <c r="E156" s="60">
        <v>138039</v>
      </c>
      <c r="F156" s="60" t="s">
        <v>337</v>
      </c>
      <c r="G156" s="60">
        <v>137432</v>
      </c>
      <c r="H156" s="60">
        <v>106009.75</v>
      </c>
      <c r="I156" s="61">
        <f t="shared" si="5"/>
        <v>77.13614733104372</v>
      </c>
    </row>
    <row r="157" spans="1:9" ht="25.5" customHeight="1">
      <c r="A157" s="58" t="s">
        <v>19</v>
      </c>
      <c r="B157" s="58" t="s">
        <v>16</v>
      </c>
      <c r="C157" s="48" t="s">
        <v>241</v>
      </c>
      <c r="D157" s="59" t="s">
        <v>242</v>
      </c>
      <c r="E157" s="60">
        <v>2300</v>
      </c>
      <c r="F157" s="60"/>
      <c r="G157" s="60">
        <v>2300</v>
      </c>
      <c r="H157" s="60">
        <v>638.55</v>
      </c>
      <c r="I157" s="61">
        <f t="shared" si="5"/>
        <v>27.76304347826087</v>
      </c>
    </row>
    <row r="158" spans="1:9" ht="24.75" customHeight="1">
      <c r="A158" s="58" t="s">
        <v>19</v>
      </c>
      <c r="B158" s="58" t="s">
        <v>16</v>
      </c>
      <c r="C158" s="48" t="s">
        <v>244</v>
      </c>
      <c r="D158" s="59" t="s">
        <v>245</v>
      </c>
      <c r="E158" s="60">
        <v>3500</v>
      </c>
      <c r="F158" s="60" t="s">
        <v>141</v>
      </c>
      <c r="G158" s="60">
        <v>3800</v>
      </c>
      <c r="H158" s="60">
        <v>762.4</v>
      </c>
      <c r="I158" s="61">
        <f t="shared" si="5"/>
        <v>20.06315789473684</v>
      </c>
    </row>
    <row r="159" spans="1:9" ht="12.75">
      <c r="A159" s="58" t="s">
        <v>19</v>
      </c>
      <c r="B159" s="58" t="s">
        <v>16</v>
      </c>
      <c r="C159" s="48" t="s">
        <v>254</v>
      </c>
      <c r="D159" s="59" t="s">
        <v>255</v>
      </c>
      <c r="E159" s="60">
        <v>1250000</v>
      </c>
      <c r="F159" s="60">
        <v>93299</v>
      </c>
      <c r="G159" s="60">
        <v>1343299</v>
      </c>
      <c r="H159" s="60">
        <v>8062</v>
      </c>
      <c r="I159" s="61">
        <f t="shared" si="5"/>
        <v>0.6001642225595344</v>
      </c>
    </row>
    <row r="160" spans="1:9" ht="15" customHeight="1">
      <c r="A160" s="58" t="s">
        <v>19</v>
      </c>
      <c r="B160" s="52" t="s">
        <v>338</v>
      </c>
      <c r="C160" s="48" t="s">
        <v>17</v>
      </c>
      <c r="D160" s="57" t="s">
        <v>339</v>
      </c>
      <c r="E160" s="55">
        <v>399144</v>
      </c>
      <c r="F160" s="55">
        <v>12488</v>
      </c>
      <c r="G160" s="55">
        <v>411632</v>
      </c>
      <c r="H160" s="55">
        <v>217845.54</v>
      </c>
      <c r="I160" s="56">
        <f t="shared" si="5"/>
        <v>52.92240156256074</v>
      </c>
    </row>
    <row r="161" spans="1:9" ht="25.5" customHeight="1">
      <c r="A161" s="58" t="s">
        <v>19</v>
      </c>
      <c r="B161" s="58" t="s">
        <v>16</v>
      </c>
      <c r="C161" s="48" t="s">
        <v>277</v>
      </c>
      <c r="D161" s="59" t="s">
        <v>278</v>
      </c>
      <c r="E161" s="60">
        <v>32112</v>
      </c>
      <c r="F161" s="60">
        <v>12264</v>
      </c>
      <c r="G161" s="60">
        <v>44376</v>
      </c>
      <c r="H161" s="60">
        <v>15727.42</v>
      </c>
      <c r="I161" s="61">
        <f t="shared" si="5"/>
        <v>35.44127456282675</v>
      </c>
    </row>
    <row r="162" spans="1:9" ht="12.75">
      <c r="A162" s="58" t="s">
        <v>19</v>
      </c>
      <c r="B162" s="58" t="s">
        <v>16</v>
      </c>
      <c r="C162" s="48" t="s">
        <v>226</v>
      </c>
      <c r="D162" s="59" t="s">
        <v>227</v>
      </c>
      <c r="E162" s="60">
        <v>264585</v>
      </c>
      <c r="F162" s="60">
        <v>-3175</v>
      </c>
      <c r="G162" s="60">
        <v>261410</v>
      </c>
      <c r="H162" s="60">
        <v>136482.44</v>
      </c>
      <c r="I162" s="61">
        <f t="shared" si="5"/>
        <v>52.210106728893315</v>
      </c>
    </row>
    <row r="163" spans="1:9" ht="12.75">
      <c r="A163" s="58" t="s">
        <v>19</v>
      </c>
      <c r="B163" s="58" t="s">
        <v>16</v>
      </c>
      <c r="C163" s="48" t="s">
        <v>268</v>
      </c>
      <c r="D163" s="59" t="s">
        <v>269</v>
      </c>
      <c r="E163" s="60">
        <v>20086</v>
      </c>
      <c r="F163" s="60">
        <v>2279</v>
      </c>
      <c r="G163" s="60">
        <v>22365</v>
      </c>
      <c r="H163" s="60">
        <v>19791.12</v>
      </c>
      <c r="I163" s="61">
        <f t="shared" si="5"/>
        <v>88.49148222669349</v>
      </c>
    </row>
    <row r="164" spans="1:9" ht="12.75">
      <c r="A164" s="58" t="s">
        <v>19</v>
      </c>
      <c r="B164" s="58" t="s">
        <v>16</v>
      </c>
      <c r="C164" s="48" t="s">
        <v>228</v>
      </c>
      <c r="D164" s="59" t="s">
        <v>229</v>
      </c>
      <c r="E164" s="60">
        <v>49321</v>
      </c>
      <c r="F164" s="60" t="s">
        <v>340</v>
      </c>
      <c r="G164" s="60">
        <v>50191</v>
      </c>
      <c r="H164" s="60">
        <v>25951.56</v>
      </c>
      <c r="I164" s="61">
        <f t="shared" si="5"/>
        <v>51.705604590464425</v>
      </c>
    </row>
    <row r="165" spans="1:9" ht="12.75">
      <c r="A165" s="58" t="s">
        <v>19</v>
      </c>
      <c r="B165" s="58" t="s">
        <v>16</v>
      </c>
      <c r="C165" s="48" t="s">
        <v>231</v>
      </c>
      <c r="D165" s="59" t="s">
        <v>232</v>
      </c>
      <c r="E165" s="60">
        <v>7969</v>
      </c>
      <c r="F165" s="60" t="s">
        <v>341</v>
      </c>
      <c r="G165" s="60">
        <v>8218</v>
      </c>
      <c r="H165" s="60">
        <v>4200.49</v>
      </c>
      <c r="I165" s="61">
        <f t="shared" si="5"/>
        <v>51.11328790459966</v>
      </c>
    </row>
    <row r="166" spans="1:9" ht="23.25" customHeight="1">
      <c r="A166" s="58" t="s">
        <v>19</v>
      </c>
      <c r="B166" s="58" t="s">
        <v>16</v>
      </c>
      <c r="C166" s="48" t="s">
        <v>335</v>
      </c>
      <c r="D166" s="59" t="s">
        <v>336</v>
      </c>
      <c r="E166" s="60">
        <v>1100</v>
      </c>
      <c r="F166" s="60"/>
      <c r="G166" s="60">
        <v>1100</v>
      </c>
      <c r="H166" s="60">
        <v>137</v>
      </c>
      <c r="I166" s="61">
        <f t="shared" si="5"/>
        <v>12.454545454545455</v>
      </c>
    </row>
    <row r="167" spans="1:9" ht="12.75">
      <c r="A167" s="58" t="s">
        <v>19</v>
      </c>
      <c r="B167" s="58" t="s">
        <v>16</v>
      </c>
      <c r="C167" s="48" t="s">
        <v>283</v>
      </c>
      <c r="D167" s="59" t="s">
        <v>284</v>
      </c>
      <c r="E167" s="60">
        <v>3200</v>
      </c>
      <c r="F167" s="60"/>
      <c r="G167" s="60">
        <v>3200</v>
      </c>
      <c r="H167" s="60">
        <v>864.14</v>
      </c>
      <c r="I167" s="61">
        <f t="shared" si="5"/>
        <v>27.004374999999996</v>
      </c>
    </row>
    <row r="168" spans="1:9" ht="12.75">
      <c r="A168" s="58" t="s">
        <v>19</v>
      </c>
      <c r="B168" s="58" t="s">
        <v>16</v>
      </c>
      <c r="C168" s="48" t="s">
        <v>237</v>
      </c>
      <c r="D168" s="59" t="s">
        <v>238</v>
      </c>
      <c r="E168" s="60">
        <v>4000</v>
      </c>
      <c r="F168" s="60"/>
      <c r="G168" s="60">
        <v>4000</v>
      </c>
      <c r="H168" s="60">
        <v>1693.12</v>
      </c>
      <c r="I168" s="61">
        <f t="shared" si="5"/>
        <v>42.327999999999996</v>
      </c>
    </row>
    <row r="169" spans="1:9" ht="27" customHeight="1">
      <c r="A169" s="58" t="s">
        <v>19</v>
      </c>
      <c r="B169" s="58" t="s">
        <v>16</v>
      </c>
      <c r="C169" s="48" t="s">
        <v>271</v>
      </c>
      <c r="D169" s="59" t="s">
        <v>272</v>
      </c>
      <c r="E169" s="60">
        <v>16771</v>
      </c>
      <c r="F169" s="60" t="s">
        <v>342</v>
      </c>
      <c r="G169" s="60">
        <v>16772</v>
      </c>
      <c r="H169" s="60">
        <v>12998.25</v>
      </c>
      <c r="I169" s="61">
        <f t="shared" si="5"/>
        <v>77.49970188409253</v>
      </c>
    </row>
    <row r="170" spans="1:9" ht="12.75">
      <c r="A170" s="58" t="s">
        <v>19</v>
      </c>
      <c r="B170" s="52" t="s">
        <v>343</v>
      </c>
      <c r="C170" s="48" t="s">
        <v>17</v>
      </c>
      <c r="D170" s="57" t="s">
        <v>344</v>
      </c>
      <c r="E170" s="55">
        <v>68500</v>
      </c>
      <c r="F170" s="55"/>
      <c r="G170" s="55">
        <v>68500</v>
      </c>
      <c r="H170" s="55">
        <v>34148.3</v>
      </c>
      <c r="I170" s="56">
        <f t="shared" si="5"/>
        <v>49.85153284671534</v>
      </c>
    </row>
    <row r="171" spans="1:9" ht="25.5" customHeight="1">
      <c r="A171" s="58" t="s">
        <v>19</v>
      </c>
      <c r="B171" s="58" t="s">
        <v>16</v>
      </c>
      <c r="C171" s="48" t="s">
        <v>345</v>
      </c>
      <c r="D171" s="59" t="s">
        <v>346</v>
      </c>
      <c r="E171" s="60">
        <v>43500</v>
      </c>
      <c r="F171" s="60"/>
      <c r="G171" s="60">
        <v>43500</v>
      </c>
      <c r="H171" s="60">
        <v>21675</v>
      </c>
      <c r="I171" s="61">
        <f t="shared" si="5"/>
        <v>49.82758620689655</v>
      </c>
    </row>
    <row r="172" spans="1:9" ht="12.75">
      <c r="A172" s="58" t="s">
        <v>19</v>
      </c>
      <c r="B172" s="58" t="s">
        <v>16</v>
      </c>
      <c r="C172" s="48" t="s">
        <v>237</v>
      </c>
      <c r="D172" s="59" t="s">
        <v>238</v>
      </c>
      <c r="E172" s="60">
        <v>25000</v>
      </c>
      <c r="F172" s="60"/>
      <c r="G172" s="60">
        <v>25000</v>
      </c>
      <c r="H172" s="60">
        <v>12473.3</v>
      </c>
      <c r="I172" s="61">
        <f t="shared" si="5"/>
        <v>49.8932</v>
      </c>
    </row>
    <row r="173" spans="1:9" ht="12.75">
      <c r="A173" s="58" t="s">
        <v>19</v>
      </c>
      <c r="B173" s="52" t="s">
        <v>347</v>
      </c>
      <c r="C173" s="48" t="s">
        <v>17</v>
      </c>
      <c r="D173" s="57" t="s">
        <v>348</v>
      </c>
      <c r="E173" s="55">
        <v>1373252</v>
      </c>
      <c r="F173" s="55">
        <v>49991</v>
      </c>
      <c r="G173" s="55">
        <v>1423243</v>
      </c>
      <c r="H173" s="55">
        <v>735219.1</v>
      </c>
      <c r="I173" s="56">
        <f t="shared" si="5"/>
        <v>51.658016234754015</v>
      </c>
    </row>
    <row r="174" spans="1:9" ht="24" customHeight="1">
      <c r="A174" s="58" t="s">
        <v>19</v>
      </c>
      <c r="B174" s="58" t="s">
        <v>16</v>
      </c>
      <c r="C174" s="48" t="s">
        <v>277</v>
      </c>
      <c r="D174" s="59" t="s">
        <v>278</v>
      </c>
      <c r="E174" s="60">
        <v>102498</v>
      </c>
      <c r="F174" s="60"/>
      <c r="G174" s="60">
        <v>102498</v>
      </c>
      <c r="H174" s="60">
        <v>50332.67</v>
      </c>
      <c r="I174" s="61">
        <f t="shared" si="5"/>
        <v>49.10600206833304</v>
      </c>
    </row>
    <row r="175" spans="1:9" ht="12.75">
      <c r="A175" s="58" t="s">
        <v>19</v>
      </c>
      <c r="B175" s="58" t="s">
        <v>16</v>
      </c>
      <c r="C175" s="48" t="s">
        <v>226</v>
      </c>
      <c r="D175" s="59" t="s">
        <v>227</v>
      </c>
      <c r="E175" s="60">
        <v>932073</v>
      </c>
      <c r="F175" s="60">
        <v>43068</v>
      </c>
      <c r="G175" s="60">
        <v>975141</v>
      </c>
      <c r="H175" s="60">
        <v>462132.87</v>
      </c>
      <c r="I175" s="61">
        <f t="shared" si="5"/>
        <v>47.391389552895426</v>
      </c>
    </row>
    <row r="176" spans="1:9" ht="12.75">
      <c r="A176" s="58" t="s">
        <v>19</v>
      </c>
      <c r="B176" s="58" t="s">
        <v>16</v>
      </c>
      <c r="C176" s="48" t="s">
        <v>268</v>
      </c>
      <c r="D176" s="59" t="s">
        <v>269</v>
      </c>
      <c r="E176" s="60">
        <v>77105</v>
      </c>
      <c r="F176" s="60">
        <v>-3581</v>
      </c>
      <c r="G176" s="60">
        <v>73524</v>
      </c>
      <c r="H176" s="60">
        <v>73522.28</v>
      </c>
      <c r="I176" s="61">
        <f t="shared" si="5"/>
        <v>99.9976606278222</v>
      </c>
    </row>
    <row r="177" spans="1:9" ht="12.75">
      <c r="A177" s="58" t="s">
        <v>19</v>
      </c>
      <c r="B177" s="58" t="s">
        <v>16</v>
      </c>
      <c r="C177" s="48" t="s">
        <v>228</v>
      </c>
      <c r="D177" s="59" t="s">
        <v>229</v>
      </c>
      <c r="E177" s="60">
        <v>168151</v>
      </c>
      <c r="F177" s="60">
        <v>6400</v>
      </c>
      <c r="G177" s="60">
        <v>174551</v>
      </c>
      <c r="H177" s="60">
        <v>87451.61</v>
      </c>
      <c r="I177" s="61">
        <f t="shared" si="5"/>
        <v>50.10089314870726</v>
      </c>
    </row>
    <row r="178" spans="1:9" ht="12.75">
      <c r="A178" s="58" t="s">
        <v>19</v>
      </c>
      <c r="B178" s="58" t="s">
        <v>16</v>
      </c>
      <c r="C178" s="48" t="s">
        <v>231</v>
      </c>
      <c r="D178" s="59" t="s">
        <v>232</v>
      </c>
      <c r="E178" s="60">
        <v>27163</v>
      </c>
      <c r="F178" s="60">
        <v>1075</v>
      </c>
      <c r="G178" s="60">
        <v>28238</v>
      </c>
      <c r="H178" s="60">
        <v>13342.15</v>
      </c>
      <c r="I178" s="61">
        <f t="shared" si="5"/>
        <v>47.24891989517671</v>
      </c>
    </row>
    <row r="179" spans="1:9" ht="12.75">
      <c r="A179" s="58" t="s">
        <v>19</v>
      </c>
      <c r="B179" s="58" t="s">
        <v>16</v>
      </c>
      <c r="C179" s="48" t="s">
        <v>234</v>
      </c>
      <c r="D179" s="59" t="s">
        <v>235</v>
      </c>
      <c r="E179" s="60">
        <v>2500</v>
      </c>
      <c r="F179" s="60"/>
      <c r="G179" s="60">
        <v>2500</v>
      </c>
      <c r="H179" s="60">
        <v>414.96</v>
      </c>
      <c r="I179" s="61">
        <f t="shared" si="5"/>
        <v>16.598399999999998</v>
      </c>
    </row>
    <row r="180" spans="1:9" ht="22.5" customHeight="1">
      <c r="A180" s="58" t="s">
        <v>19</v>
      </c>
      <c r="B180" s="58" t="s">
        <v>16</v>
      </c>
      <c r="C180" s="48" t="s">
        <v>335</v>
      </c>
      <c r="D180" s="59" t="s">
        <v>336</v>
      </c>
      <c r="E180" s="60">
        <v>1500</v>
      </c>
      <c r="F180" s="60"/>
      <c r="G180" s="60">
        <v>1500</v>
      </c>
      <c r="H180" s="60"/>
      <c r="I180" s="61"/>
    </row>
    <row r="181" spans="1:9" ht="12.75">
      <c r="A181" s="58" t="s">
        <v>19</v>
      </c>
      <c r="B181" s="58" t="s">
        <v>16</v>
      </c>
      <c r="C181" s="48" t="s">
        <v>293</v>
      </c>
      <c r="D181" s="59" t="s">
        <v>294</v>
      </c>
      <c r="E181" s="60">
        <v>1000</v>
      </c>
      <c r="F181" s="60"/>
      <c r="G181" s="60">
        <v>1000</v>
      </c>
      <c r="H181" s="60">
        <v>329.31</v>
      </c>
      <c r="I181" s="61">
        <f>H181/G181*100</f>
        <v>32.931</v>
      </c>
    </row>
    <row r="182" spans="1:9" ht="23.25" customHeight="1">
      <c r="A182" s="58" t="s">
        <v>19</v>
      </c>
      <c r="B182" s="58" t="s">
        <v>16</v>
      </c>
      <c r="C182" s="48" t="s">
        <v>271</v>
      </c>
      <c r="D182" s="59" t="s">
        <v>272</v>
      </c>
      <c r="E182" s="60">
        <v>60562</v>
      </c>
      <c r="F182" s="60">
        <v>3029</v>
      </c>
      <c r="G182" s="60">
        <v>63591</v>
      </c>
      <c r="H182" s="60">
        <v>47693.25</v>
      </c>
      <c r="I182" s="61">
        <f>H182/G182*100</f>
        <v>75</v>
      </c>
    </row>
    <row r="183" spans="1:9" ht="25.5" customHeight="1">
      <c r="A183" s="58" t="s">
        <v>19</v>
      </c>
      <c r="B183" s="58" t="s">
        <v>16</v>
      </c>
      <c r="C183" s="48" t="s">
        <v>241</v>
      </c>
      <c r="D183" s="59" t="s">
        <v>242</v>
      </c>
      <c r="E183" s="60" t="s">
        <v>349</v>
      </c>
      <c r="F183" s="60"/>
      <c r="G183" s="60" t="s">
        <v>349</v>
      </c>
      <c r="H183" s="60"/>
      <c r="I183" s="61"/>
    </row>
    <row r="184" spans="1:9" ht="12.75">
      <c r="A184" s="58" t="s">
        <v>19</v>
      </c>
      <c r="B184" s="52" t="s">
        <v>350</v>
      </c>
      <c r="C184" s="48" t="s">
        <v>17</v>
      </c>
      <c r="D184" s="57" t="s">
        <v>351</v>
      </c>
      <c r="E184" s="55">
        <v>381573</v>
      </c>
      <c r="F184" s="55">
        <v>23000</v>
      </c>
      <c r="G184" s="55">
        <v>404573</v>
      </c>
      <c r="H184" s="55">
        <v>216132.18</v>
      </c>
      <c r="I184" s="56">
        <f aca="true" t="shared" si="6" ref="I184:I191">H184/G184*100</f>
        <v>53.42229461679351</v>
      </c>
    </row>
    <row r="185" spans="1:9" ht="12.75">
      <c r="A185" s="58" t="s">
        <v>19</v>
      </c>
      <c r="B185" s="58" t="s">
        <v>16</v>
      </c>
      <c r="C185" s="48" t="s">
        <v>226</v>
      </c>
      <c r="D185" s="59" t="s">
        <v>227</v>
      </c>
      <c r="E185" s="60">
        <v>18650</v>
      </c>
      <c r="F185" s="60">
        <v>13000</v>
      </c>
      <c r="G185" s="60">
        <v>31650</v>
      </c>
      <c r="H185" s="60">
        <v>15018.6</v>
      </c>
      <c r="I185" s="61">
        <f t="shared" si="6"/>
        <v>47.4521327014218</v>
      </c>
    </row>
    <row r="186" spans="1:9" ht="12.75">
      <c r="A186" s="58" t="s">
        <v>19</v>
      </c>
      <c r="B186" s="58" t="s">
        <v>16</v>
      </c>
      <c r="C186" s="48" t="s">
        <v>268</v>
      </c>
      <c r="D186" s="59" t="s">
        <v>269</v>
      </c>
      <c r="E186" s="60">
        <v>2454</v>
      </c>
      <c r="F186" s="60"/>
      <c r="G186" s="60">
        <v>2454</v>
      </c>
      <c r="H186" s="60">
        <v>2453.71</v>
      </c>
      <c r="I186" s="61">
        <f t="shared" si="6"/>
        <v>99.9881825590872</v>
      </c>
    </row>
    <row r="187" spans="1:9" ht="12.75">
      <c r="A187" s="58" t="s">
        <v>19</v>
      </c>
      <c r="B187" s="58" t="s">
        <v>16</v>
      </c>
      <c r="C187" s="48" t="s">
        <v>228</v>
      </c>
      <c r="D187" s="59" t="s">
        <v>229</v>
      </c>
      <c r="E187" s="60">
        <v>5433</v>
      </c>
      <c r="F187" s="60"/>
      <c r="G187" s="60">
        <v>5433</v>
      </c>
      <c r="H187" s="60">
        <v>2783.33</v>
      </c>
      <c r="I187" s="61">
        <f t="shared" si="6"/>
        <v>51.23007546475243</v>
      </c>
    </row>
    <row r="188" spans="1:9" ht="12.75">
      <c r="A188" s="58" t="s">
        <v>19</v>
      </c>
      <c r="B188" s="58" t="s">
        <v>16</v>
      </c>
      <c r="C188" s="48" t="s">
        <v>231</v>
      </c>
      <c r="D188" s="59" t="s">
        <v>232</v>
      </c>
      <c r="E188" s="60" t="s">
        <v>352</v>
      </c>
      <c r="F188" s="60"/>
      <c r="G188" s="60" t="s">
        <v>352</v>
      </c>
      <c r="H188" s="60">
        <v>195.69</v>
      </c>
      <c r="I188" s="61">
        <f t="shared" si="6"/>
        <v>23.407894736842106</v>
      </c>
    </row>
    <row r="189" spans="1:9" ht="12.75">
      <c r="A189" s="58" t="s">
        <v>19</v>
      </c>
      <c r="B189" s="58" t="s">
        <v>16</v>
      </c>
      <c r="C189" s="48" t="s">
        <v>234</v>
      </c>
      <c r="D189" s="59" t="s">
        <v>235</v>
      </c>
      <c r="E189" s="60">
        <v>19000</v>
      </c>
      <c r="F189" s="60">
        <v>10078</v>
      </c>
      <c r="G189" s="60">
        <v>29078</v>
      </c>
      <c r="H189" s="60">
        <v>17593.97</v>
      </c>
      <c r="I189" s="61">
        <f t="shared" si="6"/>
        <v>60.50612146640072</v>
      </c>
    </row>
    <row r="190" spans="1:9" ht="12.75">
      <c r="A190" s="58" t="s">
        <v>19</v>
      </c>
      <c r="B190" s="58" t="s">
        <v>16</v>
      </c>
      <c r="C190" s="48" t="s">
        <v>237</v>
      </c>
      <c r="D190" s="59" t="s">
        <v>238</v>
      </c>
      <c r="E190" s="60">
        <v>330850</v>
      </c>
      <c r="F190" s="60"/>
      <c r="G190" s="60">
        <v>330850</v>
      </c>
      <c r="H190" s="60">
        <v>176857.78</v>
      </c>
      <c r="I190" s="61">
        <f t="shared" si="6"/>
        <v>53.45557805652108</v>
      </c>
    </row>
    <row r="191" spans="1:9" ht="12.75">
      <c r="A191" s="58" t="s">
        <v>19</v>
      </c>
      <c r="B191" s="58" t="s">
        <v>16</v>
      </c>
      <c r="C191" s="48" t="s">
        <v>293</v>
      </c>
      <c r="D191" s="59" t="s">
        <v>294</v>
      </c>
      <c r="E191" s="60" t="s">
        <v>305</v>
      </c>
      <c r="F191" s="60"/>
      <c r="G191" s="60" t="s">
        <v>305</v>
      </c>
      <c r="H191" s="60">
        <v>50.1</v>
      </c>
      <c r="I191" s="61">
        <f t="shared" si="6"/>
        <v>25.05</v>
      </c>
    </row>
    <row r="192" spans="1:9" ht="12.75">
      <c r="A192" s="58" t="s">
        <v>19</v>
      </c>
      <c r="B192" s="58" t="s">
        <v>16</v>
      </c>
      <c r="C192" s="48" t="s">
        <v>239</v>
      </c>
      <c r="D192" s="59" t="s">
        <v>240</v>
      </c>
      <c r="E192" s="60">
        <v>2500</v>
      </c>
      <c r="F192" s="60"/>
      <c r="G192" s="60">
        <v>2500</v>
      </c>
      <c r="H192" s="60"/>
      <c r="I192" s="61"/>
    </row>
    <row r="193" spans="1:9" ht="25.5" customHeight="1">
      <c r="A193" s="58" t="s">
        <v>19</v>
      </c>
      <c r="B193" s="58" t="s">
        <v>16</v>
      </c>
      <c r="C193" s="48" t="s">
        <v>271</v>
      </c>
      <c r="D193" s="59" t="s">
        <v>272</v>
      </c>
      <c r="E193" s="60">
        <v>1650</v>
      </c>
      <c r="F193" s="60" t="s">
        <v>353</v>
      </c>
      <c r="G193" s="60">
        <v>1572</v>
      </c>
      <c r="H193" s="60">
        <v>1179</v>
      </c>
      <c r="I193" s="61">
        <f aca="true" t="shared" si="7" ref="I193:I218">H193/G193*100</f>
        <v>75</v>
      </c>
    </row>
    <row r="194" spans="1:9" ht="25.5" customHeight="1">
      <c r="A194" s="58" t="s">
        <v>19</v>
      </c>
      <c r="B194" s="52" t="s">
        <v>354</v>
      </c>
      <c r="C194" s="48" t="s">
        <v>17</v>
      </c>
      <c r="D194" s="57" t="s">
        <v>115</v>
      </c>
      <c r="E194" s="55">
        <v>267987</v>
      </c>
      <c r="F194" s="55"/>
      <c r="G194" s="55">
        <v>267987</v>
      </c>
      <c r="H194" s="55">
        <v>134376</v>
      </c>
      <c r="I194" s="56">
        <f t="shared" si="7"/>
        <v>50.14273080410617</v>
      </c>
    </row>
    <row r="195" spans="1:9" ht="12.75">
      <c r="A195" s="58" t="s">
        <v>19</v>
      </c>
      <c r="B195" s="58" t="s">
        <v>16</v>
      </c>
      <c r="C195" s="48" t="s">
        <v>226</v>
      </c>
      <c r="D195" s="59" t="s">
        <v>227</v>
      </c>
      <c r="E195" s="60">
        <v>159390</v>
      </c>
      <c r="F195" s="60">
        <v>1160</v>
      </c>
      <c r="G195" s="60">
        <v>160550</v>
      </c>
      <c r="H195" s="60">
        <v>75819.19</v>
      </c>
      <c r="I195" s="61">
        <f t="shared" si="7"/>
        <v>47.22465898473996</v>
      </c>
    </row>
    <row r="196" spans="1:9" ht="12.75">
      <c r="A196" s="58" t="s">
        <v>19</v>
      </c>
      <c r="B196" s="58" t="s">
        <v>16</v>
      </c>
      <c r="C196" s="48" t="s">
        <v>268</v>
      </c>
      <c r="D196" s="59" t="s">
        <v>269</v>
      </c>
      <c r="E196" s="60">
        <v>12686</v>
      </c>
      <c r="F196" s="60">
        <v>-1379</v>
      </c>
      <c r="G196" s="60">
        <v>11307</v>
      </c>
      <c r="H196" s="60">
        <v>11306.92</v>
      </c>
      <c r="I196" s="61">
        <f t="shared" si="7"/>
        <v>99.99929247368885</v>
      </c>
    </row>
    <row r="197" spans="1:9" ht="12.75">
      <c r="A197" s="58" t="s">
        <v>19</v>
      </c>
      <c r="B197" s="58" t="s">
        <v>16</v>
      </c>
      <c r="C197" s="48" t="s">
        <v>228</v>
      </c>
      <c r="D197" s="59" t="s">
        <v>229</v>
      </c>
      <c r="E197" s="60">
        <v>27412</v>
      </c>
      <c r="F197" s="60" t="s">
        <v>355</v>
      </c>
      <c r="G197" s="60">
        <v>27601</v>
      </c>
      <c r="H197" s="60">
        <v>13867.53</v>
      </c>
      <c r="I197" s="61">
        <f t="shared" si="7"/>
        <v>50.242853519800015</v>
      </c>
    </row>
    <row r="198" spans="1:9" ht="12.75">
      <c r="A198" s="58" t="s">
        <v>19</v>
      </c>
      <c r="B198" s="58" t="s">
        <v>16</v>
      </c>
      <c r="C198" s="48" t="s">
        <v>231</v>
      </c>
      <c r="D198" s="59" t="s">
        <v>232</v>
      </c>
      <c r="E198" s="60">
        <v>4216</v>
      </c>
      <c r="F198" s="60" t="s">
        <v>356</v>
      </c>
      <c r="G198" s="60">
        <v>4246</v>
      </c>
      <c r="H198" s="60">
        <v>2056.24</v>
      </c>
      <c r="I198" s="61">
        <f t="shared" si="7"/>
        <v>48.42769665567592</v>
      </c>
    </row>
    <row r="199" spans="1:9" ht="12.75">
      <c r="A199" s="58" t="s">
        <v>19</v>
      </c>
      <c r="B199" s="58" t="s">
        <v>16</v>
      </c>
      <c r="C199" s="48" t="s">
        <v>281</v>
      </c>
      <c r="D199" s="59" t="s">
        <v>282</v>
      </c>
      <c r="E199" s="60">
        <v>6800</v>
      </c>
      <c r="F199" s="60"/>
      <c r="G199" s="60">
        <v>6800</v>
      </c>
      <c r="H199" s="60">
        <v>3300</v>
      </c>
      <c r="I199" s="61">
        <f t="shared" si="7"/>
        <v>48.529411764705884</v>
      </c>
    </row>
    <row r="200" spans="1:9" ht="12.75">
      <c r="A200" s="58" t="s">
        <v>19</v>
      </c>
      <c r="B200" s="58" t="s">
        <v>16</v>
      </c>
      <c r="C200" s="48" t="s">
        <v>234</v>
      </c>
      <c r="D200" s="59" t="s">
        <v>235</v>
      </c>
      <c r="E200" s="60">
        <v>16000</v>
      </c>
      <c r="F200" s="60" t="s">
        <v>357</v>
      </c>
      <c r="G200" s="60">
        <v>16218</v>
      </c>
      <c r="H200" s="60">
        <v>7912.03</v>
      </c>
      <c r="I200" s="61">
        <f t="shared" si="7"/>
        <v>48.785485263287704</v>
      </c>
    </row>
    <row r="201" spans="1:9" ht="12.75">
      <c r="A201" s="58" t="s">
        <v>19</v>
      </c>
      <c r="B201" s="58" t="s">
        <v>16</v>
      </c>
      <c r="C201" s="48" t="s">
        <v>283</v>
      </c>
      <c r="D201" s="59" t="s">
        <v>284</v>
      </c>
      <c r="E201" s="60">
        <v>2600</v>
      </c>
      <c r="F201" s="60"/>
      <c r="G201" s="60">
        <v>2600</v>
      </c>
      <c r="H201" s="60">
        <v>1235.16</v>
      </c>
      <c r="I201" s="61">
        <f t="shared" si="7"/>
        <v>47.50615384615385</v>
      </c>
    </row>
    <row r="202" spans="1:9" ht="12.75">
      <c r="A202" s="58" t="s">
        <v>19</v>
      </c>
      <c r="B202" s="58" t="s">
        <v>16</v>
      </c>
      <c r="C202" s="48" t="s">
        <v>285</v>
      </c>
      <c r="D202" s="59" t="s">
        <v>286</v>
      </c>
      <c r="E202" s="60" t="s">
        <v>305</v>
      </c>
      <c r="F202" s="60"/>
      <c r="G202" s="60" t="s">
        <v>305</v>
      </c>
      <c r="H202" s="60">
        <v>50</v>
      </c>
      <c r="I202" s="61">
        <f t="shared" si="7"/>
        <v>25</v>
      </c>
    </row>
    <row r="203" spans="1:9" ht="12.75">
      <c r="A203" s="58" t="s">
        <v>19</v>
      </c>
      <c r="B203" s="58" t="s">
        <v>16</v>
      </c>
      <c r="C203" s="48" t="s">
        <v>237</v>
      </c>
      <c r="D203" s="59" t="s">
        <v>238</v>
      </c>
      <c r="E203" s="60">
        <v>9500</v>
      </c>
      <c r="F203" s="60"/>
      <c r="G203" s="60">
        <v>9500</v>
      </c>
      <c r="H203" s="60">
        <v>2613.82</v>
      </c>
      <c r="I203" s="61">
        <f t="shared" si="7"/>
        <v>27.513894736842108</v>
      </c>
    </row>
    <row r="204" spans="1:9" ht="25.5" customHeight="1">
      <c r="A204" s="58" t="s">
        <v>19</v>
      </c>
      <c r="B204" s="58" t="s">
        <v>16</v>
      </c>
      <c r="C204" s="48" t="s">
        <v>291</v>
      </c>
      <c r="D204" s="59" t="s">
        <v>292</v>
      </c>
      <c r="E204" s="60">
        <v>3000</v>
      </c>
      <c r="F204" s="60"/>
      <c r="G204" s="60">
        <v>3000</v>
      </c>
      <c r="H204" s="60">
        <v>1294.3</v>
      </c>
      <c r="I204" s="61">
        <f t="shared" si="7"/>
        <v>43.14333333333333</v>
      </c>
    </row>
    <row r="205" spans="1:9" ht="12.75">
      <c r="A205" s="58" t="s">
        <v>19</v>
      </c>
      <c r="B205" s="58" t="s">
        <v>16</v>
      </c>
      <c r="C205" s="48" t="s">
        <v>358</v>
      </c>
      <c r="D205" s="59" t="s">
        <v>359</v>
      </c>
      <c r="E205" s="60">
        <v>13300</v>
      </c>
      <c r="F205" s="60"/>
      <c r="G205" s="60">
        <v>13300</v>
      </c>
      <c r="H205" s="60">
        <v>6588</v>
      </c>
      <c r="I205" s="61">
        <f t="shared" si="7"/>
        <v>49.53383458646616</v>
      </c>
    </row>
    <row r="206" spans="1:9" ht="12.75">
      <c r="A206" s="58" t="s">
        <v>19</v>
      </c>
      <c r="B206" s="58" t="s">
        <v>16</v>
      </c>
      <c r="C206" s="48" t="s">
        <v>293</v>
      </c>
      <c r="D206" s="59" t="s">
        <v>294</v>
      </c>
      <c r="E206" s="60" t="s">
        <v>86</v>
      </c>
      <c r="F206" s="60"/>
      <c r="G206" s="60" t="s">
        <v>86</v>
      </c>
      <c r="H206" s="60">
        <v>190.97</v>
      </c>
      <c r="I206" s="61">
        <f t="shared" si="7"/>
        <v>38.194</v>
      </c>
    </row>
    <row r="207" spans="1:9" ht="12.75">
      <c r="A207" s="58" t="s">
        <v>19</v>
      </c>
      <c r="B207" s="58" t="s">
        <v>16</v>
      </c>
      <c r="C207" s="48" t="s">
        <v>239</v>
      </c>
      <c r="D207" s="59" t="s">
        <v>240</v>
      </c>
      <c r="E207" s="60" t="s">
        <v>305</v>
      </c>
      <c r="F207" s="60"/>
      <c r="G207" s="60" t="s">
        <v>305</v>
      </c>
      <c r="H207" s="60"/>
      <c r="I207" s="61">
        <f t="shared" si="7"/>
        <v>0</v>
      </c>
    </row>
    <row r="208" spans="1:9" ht="24" customHeight="1">
      <c r="A208" s="58" t="s">
        <v>19</v>
      </c>
      <c r="B208" s="58" t="s">
        <v>16</v>
      </c>
      <c r="C208" s="48" t="s">
        <v>271</v>
      </c>
      <c r="D208" s="59" t="s">
        <v>272</v>
      </c>
      <c r="E208" s="60">
        <v>5283</v>
      </c>
      <c r="F208" s="60" t="s">
        <v>360</v>
      </c>
      <c r="G208" s="60">
        <v>5065</v>
      </c>
      <c r="H208" s="60">
        <v>3798.75</v>
      </c>
      <c r="I208" s="61">
        <f t="shared" si="7"/>
        <v>75</v>
      </c>
    </row>
    <row r="209" spans="1:9" ht="25.5" customHeight="1">
      <c r="A209" s="58" t="s">
        <v>19</v>
      </c>
      <c r="B209" s="58" t="s">
        <v>16</v>
      </c>
      <c r="C209" s="48" t="s">
        <v>297</v>
      </c>
      <c r="D209" s="59" t="s">
        <v>298</v>
      </c>
      <c r="E209" s="60">
        <v>2000</v>
      </c>
      <c r="F209" s="60"/>
      <c r="G209" s="60">
        <v>2000</v>
      </c>
      <c r="H209" s="60">
        <v>1311.56</v>
      </c>
      <c r="I209" s="61">
        <f t="shared" si="7"/>
        <v>65.57799999999999</v>
      </c>
    </row>
    <row r="210" spans="1:9" ht="25.5" customHeight="1">
      <c r="A210" s="58" t="s">
        <v>19</v>
      </c>
      <c r="B210" s="58" t="s">
        <v>16</v>
      </c>
      <c r="C210" s="48" t="s">
        <v>241</v>
      </c>
      <c r="D210" s="59" t="s">
        <v>242</v>
      </c>
      <c r="E210" s="60" t="s">
        <v>349</v>
      </c>
      <c r="F210" s="60"/>
      <c r="G210" s="60" t="s">
        <v>349</v>
      </c>
      <c r="H210" s="60">
        <v>210</v>
      </c>
      <c r="I210" s="61">
        <f t="shared" si="7"/>
        <v>30</v>
      </c>
    </row>
    <row r="211" spans="1:9" ht="25.5" customHeight="1">
      <c r="A211" s="58" t="s">
        <v>19</v>
      </c>
      <c r="B211" s="58" t="s">
        <v>16</v>
      </c>
      <c r="C211" s="48" t="s">
        <v>244</v>
      </c>
      <c r="D211" s="59" t="s">
        <v>245</v>
      </c>
      <c r="E211" s="60">
        <v>4200</v>
      </c>
      <c r="F211" s="60"/>
      <c r="G211" s="60">
        <v>4200</v>
      </c>
      <c r="H211" s="60">
        <v>2821.53</v>
      </c>
      <c r="I211" s="61">
        <f t="shared" si="7"/>
        <v>67.17928571428573</v>
      </c>
    </row>
    <row r="212" spans="1:9" ht="12.75">
      <c r="A212" s="58" t="s">
        <v>19</v>
      </c>
      <c r="B212" s="52" t="s">
        <v>361</v>
      </c>
      <c r="C212" s="48" t="s">
        <v>17</v>
      </c>
      <c r="D212" s="57" t="s">
        <v>362</v>
      </c>
      <c r="E212" s="55">
        <v>369860</v>
      </c>
      <c r="F212" s="55">
        <v>12424</v>
      </c>
      <c r="G212" s="55">
        <v>382284</v>
      </c>
      <c r="H212" s="55">
        <v>194811.09</v>
      </c>
      <c r="I212" s="56">
        <f t="shared" si="7"/>
        <v>50.959781209781205</v>
      </c>
    </row>
    <row r="213" spans="1:9" ht="23.25" customHeight="1">
      <c r="A213" s="58" t="s">
        <v>19</v>
      </c>
      <c r="B213" s="58" t="s">
        <v>16</v>
      </c>
      <c r="C213" s="48" t="s">
        <v>277</v>
      </c>
      <c r="D213" s="59" t="s">
        <v>278</v>
      </c>
      <c r="E213" s="60">
        <v>24199</v>
      </c>
      <c r="F213" s="60"/>
      <c r="G213" s="60">
        <v>24199</v>
      </c>
      <c r="H213" s="60">
        <v>11364.76</v>
      </c>
      <c r="I213" s="61">
        <f t="shared" si="7"/>
        <v>46.96375883300963</v>
      </c>
    </row>
    <row r="214" spans="1:9" ht="12.75">
      <c r="A214" s="58" t="s">
        <v>19</v>
      </c>
      <c r="B214" s="58" t="s">
        <v>16</v>
      </c>
      <c r="C214" s="48" t="s">
        <v>363</v>
      </c>
      <c r="D214" s="59" t="s">
        <v>364</v>
      </c>
      <c r="E214" s="60">
        <v>3600</v>
      </c>
      <c r="F214" s="60"/>
      <c r="G214" s="60">
        <v>3600</v>
      </c>
      <c r="H214" s="60">
        <v>3060</v>
      </c>
      <c r="I214" s="61">
        <f t="shared" si="7"/>
        <v>85</v>
      </c>
    </row>
    <row r="215" spans="1:9" ht="12.75">
      <c r="A215" s="58" t="s">
        <v>19</v>
      </c>
      <c r="B215" s="58" t="s">
        <v>16</v>
      </c>
      <c r="C215" s="48" t="s">
        <v>226</v>
      </c>
      <c r="D215" s="59" t="s">
        <v>227</v>
      </c>
      <c r="E215" s="60">
        <v>252527</v>
      </c>
      <c r="F215" s="60">
        <v>10875</v>
      </c>
      <c r="G215" s="60">
        <v>263402</v>
      </c>
      <c r="H215" s="60">
        <v>122091.58</v>
      </c>
      <c r="I215" s="61">
        <f t="shared" si="7"/>
        <v>46.35180446617718</v>
      </c>
    </row>
    <row r="216" spans="1:9" ht="12.75">
      <c r="A216" s="58" t="s">
        <v>19</v>
      </c>
      <c r="B216" s="58" t="s">
        <v>16</v>
      </c>
      <c r="C216" s="48" t="s">
        <v>268</v>
      </c>
      <c r="D216" s="59" t="s">
        <v>269</v>
      </c>
      <c r="E216" s="60">
        <v>21705</v>
      </c>
      <c r="F216" s="60">
        <v>-1025</v>
      </c>
      <c r="G216" s="60">
        <v>20680</v>
      </c>
      <c r="H216" s="60">
        <v>20679.82</v>
      </c>
      <c r="I216" s="61">
        <f t="shared" si="7"/>
        <v>99.99912959381044</v>
      </c>
    </row>
    <row r="217" spans="1:9" ht="12.75">
      <c r="A217" s="58" t="s">
        <v>19</v>
      </c>
      <c r="B217" s="58" t="s">
        <v>16</v>
      </c>
      <c r="C217" s="48" t="s">
        <v>228</v>
      </c>
      <c r="D217" s="59" t="s">
        <v>229</v>
      </c>
      <c r="E217" s="60">
        <v>44621</v>
      </c>
      <c r="F217" s="60">
        <v>1640</v>
      </c>
      <c r="G217" s="60">
        <v>46261</v>
      </c>
      <c r="H217" s="60">
        <v>23205.42</v>
      </c>
      <c r="I217" s="61">
        <f t="shared" si="7"/>
        <v>50.16195067119171</v>
      </c>
    </row>
    <row r="218" spans="1:9" ht="12.75">
      <c r="A218" s="58" t="s">
        <v>19</v>
      </c>
      <c r="B218" s="58" t="s">
        <v>16</v>
      </c>
      <c r="C218" s="48" t="s">
        <v>231</v>
      </c>
      <c r="D218" s="59" t="s">
        <v>232</v>
      </c>
      <c r="E218" s="60">
        <v>7240</v>
      </c>
      <c r="F218" s="60" t="s">
        <v>365</v>
      </c>
      <c r="G218" s="60">
        <v>7505</v>
      </c>
      <c r="H218" s="60">
        <v>3352.22</v>
      </c>
      <c r="I218" s="61">
        <f t="shared" si="7"/>
        <v>44.666489007328444</v>
      </c>
    </row>
    <row r="219" spans="1:9" ht="12.75">
      <c r="A219" s="58" t="s">
        <v>19</v>
      </c>
      <c r="B219" s="58" t="s">
        <v>16</v>
      </c>
      <c r="C219" s="48" t="s">
        <v>234</v>
      </c>
      <c r="D219" s="59" t="s">
        <v>235</v>
      </c>
      <c r="E219" s="60">
        <v>1000</v>
      </c>
      <c r="F219" s="60"/>
      <c r="G219" s="60">
        <v>1000</v>
      </c>
      <c r="H219" s="60"/>
      <c r="I219" s="61"/>
    </row>
    <row r="220" spans="1:9" ht="24.75" customHeight="1">
      <c r="A220" s="58" t="s">
        <v>19</v>
      </c>
      <c r="B220" s="58" t="s">
        <v>16</v>
      </c>
      <c r="C220" s="48" t="s">
        <v>335</v>
      </c>
      <c r="D220" s="59" t="s">
        <v>336</v>
      </c>
      <c r="E220" s="60">
        <v>1000</v>
      </c>
      <c r="F220" s="60"/>
      <c r="G220" s="60">
        <v>1000</v>
      </c>
      <c r="H220" s="60">
        <v>74.42</v>
      </c>
      <c r="I220" s="61">
        <f>H220/G220*100</f>
        <v>7.442</v>
      </c>
    </row>
    <row r="221" spans="1:9" ht="12.75">
      <c r="A221" s="58" t="s">
        <v>19</v>
      </c>
      <c r="B221" s="58" t="s">
        <v>16</v>
      </c>
      <c r="C221" s="48" t="s">
        <v>293</v>
      </c>
      <c r="D221" s="59" t="s">
        <v>294</v>
      </c>
      <c r="E221" s="60" t="s">
        <v>86</v>
      </c>
      <c r="F221" s="60"/>
      <c r="G221" s="60" t="s">
        <v>86</v>
      </c>
      <c r="H221" s="60">
        <v>455.12</v>
      </c>
      <c r="I221" s="61">
        <f>H221/G221*100</f>
        <v>91.024</v>
      </c>
    </row>
    <row r="222" spans="1:9" ht="24" customHeight="1">
      <c r="A222" s="58" t="s">
        <v>19</v>
      </c>
      <c r="B222" s="58" t="s">
        <v>16</v>
      </c>
      <c r="C222" s="48" t="s">
        <v>271</v>
      </c>
      <c r="D222" s="59" t="s">
        <v>272</v>
      </c>
      <c r="E222" s="60">
        <v>13368</v>
      </c>
      <c r="F222" s="60" t="s">
        <v>366</v>
      </c>
      <c r="G222" s="60">
        <v>14037</v>
      </c>
      <c r="H222" s="60">
        <v>10527.75</v>
      </c>
      <c r="I222" s="61">
        <f>H222/G222*100</f>
        <v>75</v>
      </c>
    </row>
    <row r="223" spans="1:9" ht="25.5" customHeight="1">
      <c r="A223" s="58" t="s">
        <v>19</v>
      </c>
      <c r="B223" s="58" t="s">
        <v>16</v>
      </c>
      <c r="C223" s="48" t="s">
        <v>241</v>
      </c>
      <c r="D223" s="59" t="s">
        <v>242</v>
      </c>
      <c r="E223" s="60" t="s">
        <v>304</v>
      </c>
      <c r="F223" s="60"/>
      <c r="G223" s="60" t="s">
        <v>304</v>
      </c>
      <c r="H223" s="60"/>
      <c r="I223" s="61"/>
    </row>
    <row r="224" spans="1:9" ht="12.75">
      <c r="A224" s="58" t="s">
        <v>19</v>
      </c>
      <c r="B224" s="52" t="s">
        <v>367</v>
      </c>
      <c r="C224" s="48" t="s">
        <v>17</v>
      </c>
      <c r="D224" s="57" t="s">
        <v>368</v>
      </c>
      <c r="E224" s="55">
        <v>32530</v>
      </c>
      <c r="F224" s="55"/>
      <c r="G224" s="55">
        <v>32530</v>
      </c>
      <c r="H224" s="55">
        <v>9484.8</v>
      </c>
      <c r="I224" s="56">
        <f aca="true" t="shared" si="8" ref="I224:I238">H224/G224*100</f>
        <v>29.15708576698432</v>
      </c>
    </row>
    <row r="225" spans="1:9" ht="12.75">
      <c r="A225" s="58" t="s">
        <v>19</v>
      </c>
      <c r="B225" s="58" t="s">
        <v>16</v>
      </c>
      <c r="C225" s="48" t="s">
        <v>234</v>
      </c>
      <c r="D225" s="59" t="s">
        <v>235</v>
      </c>
      <c r="E225" s="60">
        <v>9100</v>
      </c>
      <c r="F225" s="60"/>
      <c r="G225" s="60">
        <v>9100</v>
      </c>
      <c r="H225" s="60">
        <v>2030.15</v>
      </c>
      <c r="I225" s="61">
        <f t="shared" si="8"/>
        <v>22.30934065934066</v>
      </c>
    </row>
    <row r="226" spans="1:9" ht="12.75">
      <c r="A226" s="58" t="s">
        <v>19</v>
      </c>
      <c r="B226" s="58" t="s">
        <v>16</v>
      </c>
      <c r="C226" s="48" t="s">
        <v>237</v>
      </c>
      <c r="D226" s="59" t="s">
        <v>238</v>
      </c>
      <c r="E226" s="60">
        <v>19380</v>
      </c>
      <c r="F226" s="60" t="s">
        <v>369</v>
      </c>
      <c r="G226" s="60">
        <v>19110</v>
      </c>
      <c r="H226" s="60">
        <v>5139.02</v>
      </c>
      <c r="I226" s="61">
        <f t="shared" si="8"/>
        <v>26.891784406070123</v>
      </c>
    </row>
    <row r="227" spans="1:9" ht="12.75">
      <c r="A227" s="58" t="s">
        <v>19</v>
      </c>
      <c r="B227" s="58" t="s">
        <v>16</v>
      </c>
      <c r="C227" s="48" t="s">
        <v>293</v>
      </c>
      <c r="D227" s="59" t="s">
        <v>294</v>
      </c>
      <c r="E227" s="60">
        <v>4050</v>
      </c>
      <c r="F227" s="60" t="s">
        <v>370</v>
      </c>
      <c r="G227" s="60">
        <v>4320</v>
      </c>
      <c r="H227" s="60">
        <v>2315.63</v>
      </c>
      <c r="I227" s="61">
        <f t="shared" si="8"/>
        <v>53.602546296296296</v>
      </c>
    </row>
    <row r="228" spans="1:9" ht="12.75">
      <c r="A228" s="58" t="s">
        <v>19</v>
      </c>
      <c r="B228" s="52" t="s">
        <v>371</v>
      </c>
      <c r="C228" s="48" t="s">
        <v>17</v>
      </c>
      <c r="D228" s="57" t="s">
        <v>372</v>
      </c>
      <c r="E228" s="55">
        <v>121692</v>
      </c>
      <c r="F228" s="55">
        <v>4700</v>
      </c>
      <c r="G228" s="55">
        <v>126392</v>
      </c>
      <c r="H228" s="55">
        <v>59650.35</v>
      </c>
      <c r="I228" s="56">
        <f t="shared" si="8"/>
        <v>47.19471960250649</v>
      </c>
    </row>
    <row r="229" spans="1:9" ht="24.75" customHeight="1">
      <c r="A229" s="58" t="s">
        <v>19</v>
      </c>
      <c r="B229" s="58" t="s">
        <v>16</v>
      </c>
      <c r="C229" s="48" t="s">
        <v>277</v>
      </c>
      <c r="D229" s="59" t="s">
        <v>278</v>
      </c>
      <c r="E229" s="60">
        <v>3100</v>
      </c>
      <c r="F229" s="60"/>
      <c r="G229" s="60">
        <v>3100</v>
      </c>
      <c r="H229" s="60">
        <v>756</v>
      </c>
      <c r="I229" s="61">
        <f t="shared" si="8"/>
        <v>24.387096774193548</v>
      </c>
    </row>
    <row r="230" spans="1:9" ht="12.75">
      <c r="A230" s="58" t="s">
        <v>19</v>
      </c>
      <c r="B230" s="58" t="s">
        <v>16</v>
      </c>
      <c r="C230" s="48" t="s">
        <v>226</v>
      </c>
      <c r="D230" s="59" t="s">
        <v>227</v>
      </c>
      <c r="E230" s="60">
        <v>83982</v>
      </c>
      <c r="F230" s="60">
        <v>5286</v>
      </c>
      <c r="G230" s="60">
        <v>89268</v>
      </c>
      <c r="H230" s="60">
        <v>38102.71</v>
      </c>
      <c r="I230" s="61">
        <f t="shared" si="8"/>
        <v>42.683503607115654</v>
      </c>
    </row>
    <row r="231" spans="1:9" ht="12.75">
      <c r="A231" s="58" t="s">
        <v>19</v>
      </c>
      <c r="B231" s="58" t="s">
        <v>16</v>
      </c>
      <c r="C231" s="48" t="s">
        <v>268</v>
      </c>
      <c r="D231" s="59" t="s">
        <v>269</v>
      </c>
      <c r="E231" s="60">
        <v>7311</v>
      </c>
      <c r="F231" s="60">
        <v>-1163</v>
      </c>
      <c r="G231" s="60">
        <v>6148</v>
      </c>
      <c r="H231" s="60">
        <v>6147.27</v>
      </c>
      <c r="I231" s="61">
        <f t="shared" si="8"/>
        <v>99.98812621990892</v>
      </c>
    </row>
    <row r="232" spans="1:9" ht="12.75">
      <c r="A232" s="58" t="s">
        <v>19</v>
      </c>
      <c r="B232" s="58" t="s">
        <v>16</v>
      </c>
      <c r="C232" s="48" t="s">
        <v>228</v>
      </c>
      <c r="D232" s="59" t="s">
        <v>229</v>
      </c>
      <c r="E232" s="60">
        <v>12777</v>
      </c>
      <c r="F232" s="60" t="s">
        <v>373</v>
      </c>
      <c r="G232" s="60">
        <v>13562</v>
      </c>
      <c r="H232" s="60">
        <v>6472.62</v>
      </c>
      <c r="I232" s="61">
        <f t="shared" si="8"/>
        <v>47.72614658604925</v>
      </c>
    </row>
    <row r="233" spans="1:9" ht="12.75">
      <c r="A233" s="58" t="s">
        <v>19</v>
      </c>
      <c r="B233" s="58" t="s">
        <v>16</v>
      </c>
      <c r="C233" s="48" t="s">
        <v>231</v>
      </c>
      <c r="D233" s="59" t="s">
        <v>232</v>
      </c>
      <c r="E233" s="60">
        <v>2072</v>
      </c>
      <c r="F233" s="60" t="s">
        <v>374</v>
      </c>
      <c r="G233" s="60">
        <v>2202</v>
      </c>
      <c r="H233" s="60">
        <v>1086.37</v>
      </c>
      <c r="I233" s="61">
        <f t="shared" si="8"/>
        <v>49.335603996366935</v>
      </c>
    </row>
    <row r="234" spans="1:9" ht="12.75">
      <c r="A234" s="58" t="s">
        <v>19</v>
      </c>
      <c r="B234" s="58" t="s">
        <v>16</v>
      </c>
      <c r="C234" s="48" t="s">
        <v>281</v>
      </c>
      <c r="D234" s="59" t="s">
        <v>282</v>
      </c>
      <c r="E234" s="60">
        <v>3000</v>
      </c>
      <c r="F234" s="60"/>
      <c r="G234" s="60">
        <v>3000</v>
      </c>
      <c r="H234" s="60">
        <v>350</v>
      </c>
      <c r="I234" s="61">
        <f t="shared" si="8"/>
        <v>11.666666666666666</v>
      </c>
    </row>
    <row r="235" spans="1:9" ht="12.75">
      <c r="A235" s="58" t="s">
        <v>19</v>
      </c>
      <c r="B235" s="58" t="s">
        <v>16</v>
      </c>
      <c r="C235" s="48" t="s">
        <v>234</v>
      </c>
      <c r="D235" s="59" t="s">
        <v>235</v>
      </c>
      <c r="E235" s="60" t="s">
        <v>86</v>
      </c>
      <c r="F235" s="60"/>
      <c r="G235" s="60" t="s">
        <v>86</v>
      </c>
      <c r="H235" s="60">
        <v>500</v>
      </c>
      <c r="I235" s="61">
        <f t="shared" si="8"/>
        <v>100</v>
      </c>
    </row>
    <row r="236" spans="1:9" ht="12.75">
      <c r="A236" s="58" t="s">
        <v>19</v>
      </c>
      <c r="B236" s="58" t="s">
        <v>16</v>
      </c>
      <c r="C236" s="48" t="s">
        <v>283</v>
      </c>
      <c r="D236" s="59" t="s">
        <v>284</v>
      </c>
      <c r="E236" s="60">
        <v>1800</v>
      </c>
      <c r="F236" s="60"/>
      <c r="G236" s="60">
        <v>1800</v>
      </c>
      <c r="H236" s="60">
        <v>1126.38</v>
      </c>
      <c r="I236" s="61">
        <f t="shared" si="8"/>
        <v>62.57666666666667</v>
      </c>
    </row>
    <row r="237" spans="1:9" ht="25.5" customHeight="1">
      <c r="A237" s="58" t="s">
        <v>19</v>
      </c>
      <c r="B237" s="58" t="s">
        <v>16</v>
      </c>
      <c r="C237" s="48" t="s">
        <v>271</v>
      </c>
      <c r="D237" s="59" t="s">
        <v>272</v>
      </c>
      <c r="E237" s="60">
        <v>7150</v>
      </c>
      <c r="F237" s="60" t="s">
        <v>375</v>
      </c>
      <c r="G237" s="60">
        <v>6812</v>
      </c>
      <c r="H237" s="60">
        <v>5109</v>
      </c>
      <c r="I237" s="61">
        <f t="shared" si="8"/>
        <v>75</v>
      </c>
    </row>
    <row r="238" spans="1:9" ht="12.75">
      <c r="A238" s="58" t="s">
        <v>19</v>
      </c>
      <c r="B238" s="52" t="s">
        <v>116</v>
      </c>
      <c r="C238" s="48" t="s">
        <v>17</v>
      </c>
      <c r="D238" s="57" t="s">
        <v>29</v>
      </c>
      <c r="E238" s="55">
        <v>55234</v>
      </c>
      <c r="F238" s="55">
        <v>63191</v>
      </c>
      <c r="G238" s="55">
        <v>118425</v>
      </c>
      <c r="H238" s="55">
        <v>41833</v>
      </c>
      <c r="I238" s="56">
        <f t="shared" si="8"/>
        <v>35.32446696221237</v>
      </c>
    </row>
    <row r="239" spans="1:9" ht="12.75">
      <c r="A239" s="58" t="s">
        <v>19</v>
      </c>
      <c r="B239" s="58" t="s">
        <v>16</v>
      </c>
      <c r="C239" s="48" t="s">
        <v>376</v>
      </c>
      <c r="D239" s="59" t="s">
        <v>229</v>
      </c>
      <c r="E239" s="60"/>
      <c r="F239" s="60">
        <v>1210</v>
      </c>
      <c r="G239" s="60">
        <v>1210</v>
      </c>
      <c r="H239" s="60"/>
      <c r="I239" s="61"/>
    </row>
    <row r="240" spans="1:9" ht="12.75">
      <c r="A240" s="58" t="s">
        <v>19</v>
      </c>
      <c r="B240" s="58" t="s">
        <v>16</v>
      </c>
      <c r="C240" s="48" t="s">
        <v>377</v>
      </c>
      <c r="D240" s="59" t="s">
        <v>229</v>
      </c>
      <c r="E240" s="60"/>
      <c r="F240" s="60" t="s">
        <v>378</v>
      </c>
      <c r="G240" s="60" t="s">
        <v>378</v>
      </c>
      <c r="H240" s="60"/>
      <c r="I240" s="61"/>
    </row>
    <row r="241" spans="1:9" ht="12.75">
      <c r="A241" s="58" t="s">
        <v>19</v>
      </c>
      <c r="B241" s="58" t="s">
        <v>16</v>
      </c>
      <c r="C241" s="48" t="s">
        <v>379</v>
      </c>
      <c r="D241" s="59" t="s">
        <v>380</v>
      </c>
      <c r="E241" s="60"/>
      <c r="F241" s="60" t="s">
        <v>381</v>
      </c>
      <c r="G241" s="60" t="s">
        <v>381</v>
      </c>
      <c r="H241" s="60"/>
      <c r="I241" s="61"/>
    </row>
    <row r="242" spans="1:9" ht="12.75">
      <c r="A242" s="58" t="s">
        <v>19</v>
      </c>
      <c r="B242" s="58" t="s">
        <v>16</v>
      </c>
      <c r="C242" s="48" t="s">
        <v>382</v>
      </c>
      <c r="D242" s="59" t="s">
        <v>232</v>
      </c>
      <c r="E242" s="60"/>
      <c r="F242" s="60" t="s">
        <v>383</v>
      </c>
      <c r="G242" s="60" t="s">
        <v>383</v>
      </c>
      <c r="H242" s="60"/>
      <c r="I242" s="61"/>
    </row>
    <row r="243" spans="1:9" ht="12.75">
      <c r="A243" s="58" t="s">
        <v>19</v>
      </c>
      <c r="B243" s="58" t="s">
        <v>16</v>
      </c>
      <c r="C243" s="48" t="s">
        <v>281</v>
      </c>
      <c r="D243" s="59" t="s">
        <v>282</v>
      </c>
      <c r="E243" s="60" t="s">
        <v>384</v>
      </c>
      <c r="F243" s="60">
        <v>7945</v>
      </c>
      <c r="G243" s="60">
        <v>8345</v>
      </c>
      <c r="H243" s="60"/>
      <c r="I243" s="61"/>
    </row>
    <row r="244" spans="1:9" ht="12.75">
      <c r="A244" s="58" t="s">
        <v>19</v>
      </c>
      <c r="B244" s="58" t="s">
        <v>16</v>
      </c>
      <c r="C244" s="48" t="s">
        <v>385</v>
      </c>
      <c r="D244" s="59" t="s">
        <v>282</v>
      </c>
      <c r="E244" s="60"/>
      <c r="F244" s="60">
        <v>1402</v>
      </c>
      <c r="G244" s="60">
        <v>1402</v>
      </c>
      <c r="H244" s="60"/>
      <c r="I244" s="61"/>
    </row>
    <row r="245" spans="1:9" ht="12.75">
      <c r="A245" s="58" t="s">
        <v>19</v>
      </c>
      <c r="B245" s="58" t="s">
        <v>16</v>
      </c>
      <c r="C245" s="48" t="s">
        <v>386</v>
      </c>
      <c r="D245" s="59" t="s">
        <v>235</v>
      </c>
      <c r="E245" s="60"/>
      <c r="F245" s="60">
        <v>2720</v>
      </c>
      <c r="G245" s="60">
        <v>2720</v>
      </c>
      <c r="H245" s="60"/>
      <c r="I245" s="61"/>
    </row>
    <row r="246" spans="1:9" ht="12.75">
      <c r="A246" s="58" t="s">
        <v>19</v>
      </c>
      <c r="B246" s="58" t="s">
        <v>16</v>
      </c>
      <c r="C246" s="48" t="s">
        <v>387</v>
      </c>
      <c r="D246" s="59" t="s">
        <v>235</v>
      </c>
      <c r="E246" s="60"/>
      <c r="F246" s="60" t="s">
        <v>388</v>
      </c>
      <c r="G246" s="60" t="s">
        <v>388</v>
      </c>
      <c r="H246" s="60"/>
      <c r="I246" s="61"/>
    </row>
    <row r="247" spans="1:9" ht="25.5" customHeight="1">
      <c r="A247" s="58" t="s">
        <v>19</v>
      </c>
      <c r="B247" s="58" t="s">
        <v>16</v>
      </c>
      <c r="C247" s="48" t="s">
        <v>389</v>
      </c>
      <c r="D247" s="59" t="s">
        <v>390</v>
      </c>
      <c r="E247" s="60"/>
      <c r="F247" s="60">
        <v>38080</v>
      </c>
      <c r="G247" s="60">
        <v>38080</v>
      </c>
      <c r="H247" s="60"/>
      <c r="I247" s="61"/>
    </row>
    <row r="248" spans="1:9" ht="12.75">
      <c r="A248" s="58" t="s">
        <v>19</v>
      </c>
      <c r="B248" s="58" t="s">
        <v>16</v>
      </c>
      <c r="C248" s="48" t="s">
        <v>391</v>
      </c>
      <c r="D248" s="59" t="s">
        <v>392</v>
      </c>
      <c r="E248" s="60"/>
      <c r="F248" s="60">
        <v>6720</v>
      </c>
      <c r="G248" s="60">
        <v>6720</v>
      </c>
      <c r="H248" s="60"/>
      <c r="I248" s="61"/>
    </row>
    <row r="249" spans="1:9" ht="12.75">
      <c r="A249" s="58" t="s">
        <v>19</v>
      </c>
      <c r="B249" s="58" t="s">
        <v>16</v>
      </c>
      <c r="C249" s="48" t="s">
        <v>237</v>
      </c>
      <c r="D249" s="59" t="s">
        <v>238</v>
      </c>
      <c r="E249" s="60"/>
      <c r="F249" s="60">
        <v>2890</v>
      </c>
      <c r="G249" s="60">
        <v>2890</v>
      </c>
      <c r="H249" s="60"/>
      <c r="I249" s="61"/>
    </row>
    <row r="250" spans="1:9" ht="12.75">
      <c r="A250" s="58" t="s">
        <v>19</v>
      </c>
      <c r="B250" s="58" t="s">
        <v>16</v>
      </c>
      <c r="C250" s="48" t="s">
        <v>393</v>
      </c>
      <c r="D250" s="59" t="s">
        <v>238</v>
      </c>
      <c r="E250" s="60"/>
      <c r="F250" s="60" t="s">
        <v>394</v>
      </c>
      <c r="G250" s="60" t="s">
        <v>394</v>
      </c>
      <c r="H250" s="60"/>
      <c r="I250" s="61"/>
    </row>
    <row r="251" spans="1:9" ht="12.75">
      <c r="A251" s="58" t="s">
        <v>19</v>
      </c>
      <c r="B251" s="58" t="s">
        <v>16</v>
      </c>
      <c r="C251" s="48" t="s">
        <v>395</v>
      </c>
      <c r="D251" s="59" t="s">
        <v>294</v>
      </c>
      <c r="E251" s="60"/>
      <c r="F251" s="60" t="s">
        <v>396</v>
      </c>
      <c r="G251" s="60" t="s">
        <v>396</v>
      </c>
      <c r="H251" s="60"/>
      <c r="I251" s="61"/>
    </row>
    <row r="252" spans="1:9" ht="12.75">
      <c r="A252" s="58" t="s">
        <v>19</v>
      </c>
      <c r="B252" s="58" t="s">
        <v>16</v>
      </c>
      <c r="C252" s="48" t="s">
        <v>397</v>
      </c>
      <c r="D252" s="59" t="s">
        <v>294</v>
      </c>
      <c r="E252" s="60"/>
      <c r="F252" s="60" t="s">
        <v>398</v>
      </c>
      <c r="G252" s="60" t="s">
        <v>398</v>
      </c>
      <c r="H252" s="60"/>
      <c r="I252" s="61"/>
    </row>
    <row r="253" spans="1:9" ht="12.75">
      <c r="A253" s="58" t="s">
        <v>19</v>
      </c>
      <c r="B253" s="58" t="s">
        <v>16</v>
      </c>
      <c r="C253" s="48" t="s">
        <v>399</v>
      </c>
      <c r="D253" s="59" t="s">
        <v>240</v>
      </c>
      <c r="E253" s="60"/>
      <c r="F253" s="60" t="s">
        <v>400</v>
      </c>
      <c r="G253" s="60" t="s">
        <v>400</v>
      </c>
      <c r="H253" s="60"/>
      <c r="I253" s="61"/>
    </row>
    <row r="254" spans="1:9" ht="12.75">
      <c r="A254" s="58" t="s">
        <v>19</v>
      </c>
      <c r="B254" s="58" t="s">
        <v>16</v>
      </c>
      <c r="C254" s="48" t="s">
        <v>401</v>
      </c>
      <c r="D254" s="59" t="s">
        <v>240</v>
      </c>
      <c r="E254" s="60"/>
      <c r="F254" s="60" t="s">
        <v>402</v>
      </c>
      <c r="G254" s="60" t="s">
        <v>402</v>
      </c>
      <c r="H254" s="60"/>
      <c r="I254" s="61"/>
    </row>
    <row r="255" spans="1:9" ht="27.75" customHeight="1">
      <c r="A255" s="58" t="s">
        <v>19</v>
      </c>
      <c r="B255" s="58" t="s">
        <v>16</v>
      </c>
      <c r="C255" s="48" t="s">
        <v>271</v>
      </c>
      <c r="D255" s="59" t="s">
        <v>272</v>
      </c>
      <c r="E255" s="60">
        <v>54834</v>
      </c>
      <c r="F255" s="60" t="s">
        <v>403</v>
      </c>
      <c r="G255" s="60">
        <v>54565</v>
      </c>
      <c r="H255" s="60">
        <v>41833</v>
      </c>
      <c r="I255" s="61">
        <v>76.67</v>
      </c>
    </row>
    <row r="256" spans="1:9" ht="25.5" customHeight="1">
      <c r="A256" s="58" t="s">
        <v>19</v>
      </c>
      <c r="B256" s="58" t="s">
        <v>16</v>
      </c>
      <c r="C256" s="48" t="s">
        <v>404</v>
      </c>
      <c r="D256" s="59" t="s">
        <v>242</v>
      </c>
      <c r="E256" s="60"/>
      <c r="F256" s="60" t="s">
        <v>405</v>
      </c>
      <c r="G256" s="60" t="s">
        <v>405</v>
      </c>
      <c r="H256" s="60"/>
      <c r="I256" s="61"/>
    </row>
    <row r="257" spans="1:9" ht="25.5" customHeight="1">
      <c r="A257" s="58" t="s">
        <v>19</v>
      </c>
      <c r="B257" s="58" t="s">
        <v>16</v>
      </c>
      <c r="C257" s="48" t="s">
        <v>406</v>
      </c>
      <c r="D257" s="59" t="s">
        <v>407</v>
      </c>
      <c r="E257" s="60"/>
      <c r="F257" s="60" t="s">
        <v>408</v>
      </c>
      <c r="G257" s="60" t="s">
        <v>408</v>
      </c>
      <c r="H257" s="60"/>
      <c r="I257" s="61"/>
    </row>
    <row r="258" spans="1:9" ht="12.75">
      <c r="A258" s="52" t="s">
        <v>121</v>
      </c>
      <c r="B258" s="58" t="s">
        <v>16</v>
      </c>
      <c r="C258" s="48" t="s">
        <v>17</v>
      </c>
      <c r="D258" s="57" t="s">
        <v>122</v>
      </c>
      <c r="E258" s="55">
        <v>85000</v>
      </c>
      <c r="F258" s="55"/>
      <c r="G258" s="55">
        <v>85000</v>
      </c>
      <c r="H258" s="55">
        <v>41439.54</v>
      </c>
      <c r="I258" s="56">
        <f>H258/G258*100</f>
        <v>48.7524</v>
      </c>
    </row>
    <row r="259" spans="1:9" ht="12.75">
      <c r="A259" s="52" t="s">
        <v>19</v>
      </c>
      <c r="B259" s="52" t="s">
        <v>409</v>
      </c>
      <c r="C259" s="48" t="s">
        <v>17</v>
      </c>
      <c r="D259" s="57" t="s">
        <v>410</v>
      </c>
      <c r="E259" s="55">
        <v>2000</v>
      </c>
      <c r="F259" s="55"/>
      <c r="G259" s="55">
        <v>2000</v>
      </c>
      <c r="H259" s="55"/>
      <c r="I259" s="61"/>
    </row>
    <row r="260" spans="1:9" ht="12.75">
      <c r="A260" s="58" t="s">
        <v>19</v>
      </c>
      <c r="B260" s="58" t="s">
        <v>16</v>
      </c>
      <c r="C260" s="48" t="s">
        <v>234</v>
      </c>
      <c r="D260" s="59" t="s">
        <v>235</v>
      </c>
      <c r="E260" s="60">
        <v>2000</v>
      </c>
      <c r="F260" s="60"/>
      <c r="G260" s="60">
        <v>2000</v>
      </c>
      <c r="H260" s="60"/>
      <c r="I260" s="61"/>
    </row>
    <row r="261" spans="1:9" ht="12.75">
      <c r="A261" s="58" t="s">
        <v>19</v>
      </c>
      <c r="B261" s="52" t="s">
        <v>123</v>
      </c>
      <c r="C261" s="48" t="s">
        <v>17</v>
      </c>
      <c r="D261" s="57" t="s">
        <v>124</v>
      </c>
      <c r="E261" s="55">
        <v>83000</v>
      </c>
      <c r="F261" s="55"/>
      <c r="G261" s="55">
        <v>83000</v>
      </c>
      <c r="H261" s="55">
        <v>41439.54</v>
      </c>
      <c r="I261" s="56">
        <f aca="true" t="shared" si="9" ref="I261:I266">H261/G261*100</f>
        <v>49.927156626506026</v>
      </c>
    </row>
    <row r="262" spans="1:9" ht="25.5" customHeight="1">
      <c r="A262" s="58" t="s">
        <v>19</v>
      </c>
      <c r="B262" s="58" t="s">
        <v>16</v>
      </c>
      <c r="C262" s="48" t="s">
        <v>411</v>
      </c>
      <c r="D262" s="59" t="s">
        <v>412</v>
      </c>
      <c r="E262" s="60">
        <v>17000</v>
      </c>
      <c r="F262" s="60"/>
      <c r="G262" s="60">
        <v>17000</v>
      </c>
      <c r="H262" s="60">
        <v>15000</v>
      </c>
      <c r="I262" s="61">
        <f t="shared" si="9"/>
        <v>88.23529411764706</v>
      </c>
    </row>
    <row r="263" spans="1:9" ht="12.75">
      <c r="A263" s="58" t="s">
        <v>19</v>
      </c>
      <c r="B263" s="58" t="s">
        <v>16</v>
      </c>
      <c r="C263" s="48" t="s">
        <v>275</v>
      </c>
      <c r="D263" s="59" t="s">
        <v>276</v>
      </c>
      <c r="E263" s="60">
        <v>1000</v>
      </c>
      <c r="F263" s="60"/>
      <c r="G263" s="60">
        <v>1000</v>
      </c>
      <c r="H263" s="60">
        <v>810</v>
      </c>
      <c r="I263" s="61">
        <f t="shared" si="9"/>
        <v>81</v>
      </c>
    </row>
    <row r="264" spans="1:9" ht="12.75">
      <c r="A264" s="58" t="s">
        <v>19</v>
      </c>
      <c r="B264" s="58" t="s">
        <v>16</v>
      </c>
      <c r="C264" s="48" t="s">
        <v>228</v>
      </c>
      <c r="D264" s="59" t="s">
        <v>229</v>
      </c>
      <c r="E264" s="60">
        <v>1000</v>
      </c>
      <c r="F264" s="60"/>
      <c r="G264" s="60">
        <v>1000</v>
      </c>
      <c r="H264" s="60">
        <v>96.27</v>
      </c>
      <c r="I264" s="61">
        <f t="shared" si="9"/>
        <v>9.626999999999999</v>
      </c>
    </row>
    <row r="265" spans="1:9" ht="12.75">
      <c r="A265" s="58" t="s">
        <v>19</v>
      </c>
      <c r="B265" s="58" t="s">
        <v>16</v>
      </c>
      <c r="C265" s="48" t="s">
        <v>281</v>
      </c>
      <c r="D265" s="59" t="s">
        <v>282</v>
      </c>
      <c r="E265" s="60">
        <v>19000</v>
      </c>
      <c r="F265" s="60"/>
      <c r="G265" s="60">
        <v>19000</v>
      </c>
      <c r="H265" s="60">
        <v>8037.55</v>
      </c>
      <c r="I265" s="61">
        <f t="shared" si="9"/>
        <v>42.302894736842106</v>
      </c>
    </row>
    <row r="266" spans="1:9" ht="12.75">
      <c r="A266" s="58" t="s">
        <v>19</v>
      </c>
      <c r="B266" s="58" t="s">
        <v>16</v>
      </c>
      <c r="C266" s="48" t="s">
        <v>234</v>
      </c>
      <c r="D266" s="59" t="s">
        <v>235</v>
      </c>
      <c r="E266" s="60">
        <v>11000</v>
      </c>
      <c r="F266" s="60"/>
      <c r="G266" s="60">
        <v>11000</v>
      </c>
      <c r="H266" s="60">
        <v>1753.02</v>
      </c>
      <c r="I266" s="61">
        <f t="shared" si="9"/>
        <v>15.936545454545453</v>
      </c>
    </row>
    <row r="267" spans="1:9" ht="23.25" customHeight="1">
      <c r="A267" s="58" t="s">
        <v>19</v>
      </c>
      <c r="B267" s="58" t="s">
        <v>16</v>
      </c>
      <c r="C267" s="48" t="s">
        <v>335</v>
      </c>
      <c r="D267" s="59" t="s">
        <v>336</v>
      </c>
      <c r="E267" s="60">
        <v>1500</v>
      </c>
      <c r="F267" s="60"/>
      <c r="G267" s="60">
        <v>1500</v>
      </c>
      <c r="H267" s="60"/>
      <c r="I267" s="61"/>
    </row>
    <row r="268" spans="1:9" ht="12.75">
      <c r="A268" s="58" t="s">
        <v>19</v>
      </c>
      <c r="B268" s="58" t="s">
        <v>16</v>
      </c>
      <c r="C268" s="48" t="s">
        <v>237</v>
      </c>
      <c r="D268" s="59" t="s">
        <v>238</v>
      </c>
      <c r="E268" s="60">
        <v>30000</v>
      </c>
      <c r="F268" s="60"/>
      <c r="G268" s="60">
        <v>30000</v>
      </c>
      <c r="H268" s="60">
        <v>15742.7</v>
      </c>
      <c r="I268" s="61">
        <f>H268/G268*100</f>
        <v>52.47566666666666</v>
      </c>
    </row>
    <row r="269" spans="1:9" ht="23.25" customHeight="1">
      <c r="A269" s="58" t="s">
        <v>19</v>
      </c>
      <c r="B269" s="58" t="s">
        <v>16</v>
      </c>
      <c r="C269" s="48" t="s">
        <v>413</v>
      </c>
      <c r="D269" s="59" t="s">
        <v>414</v>
      </c>
      <c r="E269" s="60">
        <v>2500</v>
      </c>
      <c r="F269" s="60"/>
      <c r="G269" s="60">
        <v>2500</v>
      </c>
      <c r="H269" s="60"/>
      <c r="I269" s="61"/>
    </row>
    <row r="270" spans="1:9" ht="12.75">
      <c r="A270" s="52" t="s">
        <v>127</v>
      </c>
      <c r="B270" s="58" t="s">
        <v>16</v>
      </c>
      <c r="C270" s="48" t="s">
        <v>17</v>
      </c>
      <c r="D270" s="57" t="s">
        <v>128</v>
      </c>
      <c r="E270" s="55">
        <v>3929228</v>
      </c>
      <c r="F270" s="55">
        <v>196193</v>
      </c>
      <c r="G270" s="55">
        <v>4125421</v>
      </c>
      <c r="H270" s="55">
        <v>2251644.08</v>
      </c>
      <c r="I270" s="56">
        <f>H270/G270*100</f>
        <v>54.579740588899895</v>
      </c>
    </row>
    <row r="271" spans="1:9" ht="12.75">
      <c r="A271" s="52" t="s">
        <v>19</v>
      </c>
      <c r="B271" s="52" t="s">
        <v>415</v>
      </c>
      <c r="C271" s="48" t="s">
        <v>17</v>
      </c>
      <c r="D271" s="57" t="s">
        <v>416</v>
      </c>
      <c r="E271" s="55">
        <v>300000</v>
      </c>
      <c r="F271" s="55"/>
      <c r="G271" s="55">
        <v>300000</v>
      </c>
      <c r="H271" s="55">
        <v>183000.11</v>
      </c>
      <c r="I271" s="56">
        <f>H271/G271*100</f>
        <v>61.00003666666666</v>
      </c>
    </row>
    <row r="272" spans="1:9" ht="36.75" customHeight="1">
      <c r="A272" s="58" t="s">
        <v>19</v>
      </c>
      <c r="B272" s="58" t="s">
        <v>16</v>
      </c>
      <c r="C272" s="48" t="s">
        <v>417</v>
      </c>
      <c r="D272" s="59" t="s">
        <v>418</v>
      </c>
      <c r="E272" s="60">
        <v>300000</v>
      </c>
      <c r="F272" s="60"/>
      <c r="G272" s="60">
        <v>300000</v>
      </c>
      <c r="H272" s="60">
        <v>183000.11</v>
      </c>
      <c r="I272" s="61">
        <f>H272/G272*100</f>
        <v>61.00003666666666</v>
      </c>
    </row>
    <row r="273" spans="1:9" ht="37.5" customHeight="1">
      <c r="A273" s="58" t="s">
        <v>19</v>
      </c>
      <c r="B273" s="52" t="s">
        <v>129</v>
      </c>
      <c r="C273" s="48" t="s">
        <v>17</v>
      </c>
      <c r="D273" s="57" t="s">
        <v>171</v>
      </c>
      <c r="E273" s="55">
        <v>2522329</v>
      </c>
      <c r="F273" s="55">
        <v>-4120</v>
      </c>
      <c r="G273" s="55">
        <v>2518209</v>
      </c>
      <c r="H273" s="55">
        <v>1258045.65</v>
      </c>
      <c r="I273" s="56">
        <f>H273/G273*100</f>
        <v>49.95795225892687</v>
      </c>
    </row>
    <row r="274" spans="1:9" ht="24.75" customHeight="1">
      <c r="A274" s="58" t="s">
        <v>19</v>
      </c>
      <c r="B274" s="58" t="s">
        <v>16</v>
      </c>
      <c r="C274" s="48" t="s">
        <v>277</v>
      </c>
      <c r="D274" s="59" t="s">
        <v>278</v>
      </c>
      <c r="E274" s="60" t="s">
        <v>304</v>
      </c>
      <c r="F274" s="60"/>
      <c r="G274" s="60" t="s">
        <v>304</v>
      </c>
      <c r="H274" s="60"/>
      <c r="I274" s="61"/>
    </row>
    <row r="275" spans="1:9" ht="12.75">
      <c r="A275" s="58" t="s">
        <v>19</v>
      </c>
      <c r="B275" s="58" t="s">
        <v>16</v>
      </c>
      <c r="C275" s="48" t="s">
        <v>419</v>
      </c>
      <c r="D275" s="59" t="s">
        <v>420</v>
      </c>
      <c r="E275" s="60">
        <v>2446659</v>
      </c>
      <c r="F275" s="60">
        <v>-3996</v>
      </c>
      <c r="G275" s="60">
        <v>2442663</v>
      </c>
      <c r="H275" s="60">
        <v>1221498.71</v>
      </c>
      <c r="I275" s="61">
        <f>H275/G275*100</f>
        <v>50.006845397830155</v>
      </c>
    </row>
    <row r="276" spans="1:9" ht="12.75">
      <c r="A276" s="58" t="s">
        <v>19</v>
      </c>
      <c r="B276" s="58" t="s">
        <v>16</v>
      </c>
      <c r="C276" s="48" t="s">
        <v>226</v>
      </c>
      <c r="D276" s="59" t="s">
        <v>227</v>
      </c>
      <c r="E276" s="60">
        <v>36000</v>
      </c>
      <c r="F276" s="60"/>
      <c r="G276" s="60">
        <v>36000</v>
      </c>
      <c r="H276" s="60">
        <v>16502</v>
      </c>
      <c r="I276" s="61">
        <f>H276/G276*100</f>
        <v>45.83888888888889</v>
      </c>
    </row>
    <row r="277" spans="1:9" ht="12.75">
      <c r="A277" s="58" t="s">
        <v>19</v>
      </c>
      <c r="B277" s="58" t="s">
        <v>16</v>
      </c>
      <c r="C277" s="48" t="s">
        <v>268</v>
      </c>
      <c r="D277" s="59" t="s">
        <v>269</v>
      </c>
      <c r="E277" s="60">
        <v>3212</v>
      </c>
      <c r="F277" s="60" t="s">
        <v>421</v>
      </c>
      <c r="G277" s="60">
        <v>3135</v>
      </c>
      <c r="H277" s="60">
        <v>3134.89</v>
      </c>
      <c r="I277" s="61">
        <f>H277/G277*100</f>
        <v>99.99649122807017</v>
      </c>
    </row>
    <row r="278" spans="1:9" ht="12.75">
      <c r="A278" s="58" t="s">
        <v>19</v>
      </c>
      <c r="B278" s="58" t="s">
        <v>16</v>
      </c>
      <c r="C278" s="48" t="s">
        <v>228</v>
      </c>
      <c r="D278" s="59" t="s">
        <v>229</v>
      </c>
      <c r="E278" s="60">
        <v>5996</v>
      </c>
      <c r="F278" s="60"/>
      <c r="G278" s="60">
        <v>5996</v>
      </c>
      <c r="H278" s="60">
        <v>3002.56</v>
      </c>
      <c r="I278" s="61">
        <f>H278/G278*100</f>
        <v>50.07605070046698</v>
      </c>
    </row>
    <row r="279" spans="1:9" ht="12.75">
      <c r="A279" s="58" t="s">
        <v>19</v>
      </c>
      <c r="B279" s="58" t="s">
        <v>16</v>
      </c>
      <c r="C279" s="48" t="s">
        <v>231</v>
      </c>
      <c r="D279" s="59" t="s">
        <v>232</v>
      </c>
      <c r="E279" s="60" t="s">
        <v>422</v>
      </c>
      <c r="F279" s="60"/>
      <c r="G279" s="60" t="s">
        <v>422</v>
      </c>
      <c r="H279" s="60">
        <v>481.1</v>
      </c>
      <c r="I279" s="61">
        <f>H279/G279*100</f>
        <v>50.062434963579605</v>
      </c>
    </row>
    <row r="280" spans="1:9" ht="12.75">
      <c r="A280" s="58" t="s">
        <v>19</v>
      </c>
      <c r="B280" s="58" t="s">
        <v>16</v>
      </c>
      <c r="C280" s="48" t="s">
        <v>281</v>
      </c>
      <c r="D280" s="59" t="s">
        <v>282</v>
      </c>
      <c r="E280" s="60">
        <v>1000</v>
      </c>
      <c r="F280" s="60"/>
      <c r="G280" s="60">
        <v>1000</v>
      </c>
      <c r="H280" s="60"/>
      <c r="I280" s="61"/>
    </row>
    <row r="281" spans="1:9" ht="12.75">
      <c r="A281" s="58" t="s">
        <v>19</v>
      </c>
      <c r="B281" s="58" t="s">
        <v>16</v>
      </c>
      <c r="C281" s="48" t="s">
        <v>234</v>
      </c>
      <c r="D281" s="59" t="s">
        <v>235</v>
      </c>
      <c r="E281" s="60">
        <v>5413</v>
      </c>
      <c r="F281" s="60"/>
      <c r="G281" s="60">
        <v>5413</v>
      </c>
      <c r="H281" s="60">
        <v>731.62</v>
      </c>
      <c r="I281" s="61">
        <f>H281/G281*100</f>
        <v>13.515980048032514</v>
      </c>
    </row>
    <row r="282" spans="1:9" ht="12.75">
      <c r="A282" s="58" t="s">
        <v>19</v>
      </c>
      <c r="B282" s="58" t="s">
        <v>16</v>
      </c>
      <c r="C282" s="48" t="s">
        <v>283</v>
      </c>
      <c r="D282" s="59" t="s">
        <v>284</v>
      </c>
      <c r="E282" s="60">
        <v>1300</v>
      </c>
      <c r="F282" s="60"/>
      <c r="G282" s="60">
        <v>1300</v>
      </c>
      <c r="H282" s="60">
        <v>632.65</v>
      </c>
      <c r="I282" s="61">
        <f>H282/G282*100</f>
        <v>48.66538461538462</v>
      </c>
    </row>
    <row r="283" spans="1:9" ht="12.75">
      <c r="A283" s="58" t="s">
        <v>19</v>
      </c>
      <c r="B283" s="58" t="s">
        <v>16</v>
      </c>
      <c r="C283" s="48" t="s">
        <v>285</v>
      </c>
      <c r="D283" s="59" t="s">
        <v>286</v>
      </c>
      <c r="E283" s="60" t="s">
        <v>423</v>
      </c>
      <c r="F283" s="60"/>
      <c r="G283" s="60" t="s">
        <v>423</v>
      </c>
      <c r="H283" s="60"/>
      <c r="I283" s="61"/>
    </row>
    <row r="284" spans="1:9" ht="12.75">
      <c r="A284" s="58" t="s">
        <v>19</v>
      </c>
      <c r="B284" s="58" t="s">
        <v>16</v>
      </c>
      <c r="C284" s="48" t="s">
        <v>237</v>
      </c>
      <c r="D284" s="59" t="s">
        <v>238</v>
      </c>
      <c r="E284" s="60">
        <v>10000</v>
      </c>
      <c r="F284" s="60"/>
      <c r="G284" s="60">
        <v>10000</v>
      </c>
      <c r="H284" s="60">
        <v>5543.1</v>
      </c>
      <c r="I284" s="61">
        <f aca="true" t="shared" si="10" ref="I284:I289">H284/G284*100</f>
        <v>55.43100000000001</v>
      </c>
    </row>
    <row r="285" spans="1:9" ht="25.5" customHeight="1">
      <c r="A285" s="58" t="s">
        <v>19</v>
      </c>
      <c r="B285" s="58" t="s">
        <v>16</v>
      </c>
      <c r="C285" s="48" t="s">
        <v>291</v>
      </c>
      <c r="D285" s="59" t="s">
        <v>292</v>
      </c>
      <c r="E285" s="60">
        <v>1500</v>
      </c>
      <c r="F285" s="60"/>
      <c r="G285" s="60">
        <v>1500</v>
      </c>
      <c r="H285" s="60">
        <v>774.49</v>
      </c>
      <c r="I285" s="61">
        <f t="shared" si="10"/>
        <v>51.63266666666667</v>
      </c>
    </row>
    <row r="286" spans="1:9" ht="12.75">
      <c r="A286" s="58" t="s">
        <v>19</v>
      </c>
      <c r="B286" s="58" t="s">
        <v>16</v>
      </c>
      <c r="C286" s="48" t="s">
        <v>358</v>
      </c>
      <c r="D286" s="59" t="s">
        <v>359</v>
      </c>
      <c r="E286" s="60">
        <v>6588</v>
      </c>
      <c r="F286" s="60"/>
      <c r="G286" s="60">
        <v>6588</v>
      </c>
      <c r="H286" s="60">
        <v>3294</v>
      </c>
      <c r="I286" s="61">
        <f t="shared" si="10"/>
        <v>50</v>
      </c>
    </row>
    <row r="287" spans="1:9" ht="12.75">
      <c r="A287" s="58" t="s">
        <v>19</v>
      </c>
      <c r="B287" s="58" t="s">
        <v>16</v>
      </c>
      <c r="C287" s="48" t="s">
        <v>293</v>
      </c>
      <c r="D287" s="59" t="s">
        <v>294</v>
      </c>
      <c r="E287" s="60" t="s">
        <v>141</v>
      </c>
      <c r="F287" s="60"/>
      <c r="G287" s="60" t="s">
        <v>141</v>
      </c>
      <c r="H287" s="60">
        <v>191.53</v>
      </c>
      <c r="I287" s="61">
        <f t="shared" si="10"/>
        <v>63.84333333333333</v>
      </c>
    </row>
    <row r="288" spans="1:9" ht="24" customHeight="1">
      <c r="A288" s="58" t="s">
        <v>19</v>
      </c>
      <c r="B288" s="58" t="s">
        <v>16</v>
      </c>
      <c r="C288" s="48" t="s">
        <v>271</v>
      </c>
      <c r="D288" s="59" t="s">
        <v>272</v>
      </c>
      <c r="E288" s="60">
        <v>1650</v>
      </c>
      <c r="F288" s="60" t="s">
        <v>353</v>
      </c>
      <c r="G288" s="60">
        <v>1572</v>
      </c>
      <c r="H288" s="60">
        <v>1179</v>
      </c>
      <c r="I288" s="61">
        <f t="shared" si="10"/>
        <v>75</v>
      </c>
    </row>
    <row r="289" spans="1:9" ht="25.5" customHeight="1">
      <c r="A289" s="58" t="s">
        <v>19</v>
      </c>
      <c r="B289" s="58" t="s">
        <v>16</v>
      </c>
      <c r="C289" s="48" t="s">
        <v>297</v>
      </c>
      <c r="D289" s="59" t="s">
        <v>298</v>
      </c>
      <c r="E289" s="60" t="s">
        <v>349</v>
      </c>
      <c r="F289" s="60" t="s">
        <v>424</v>
      </c>
      <c r="G289" s="60" t="s">
        <v>425</v>
      </c>
      <c r="H289" s="60">
        <v>580</v>
      </c>
      <c r="I289" s="61">
        <f t="shared" si="10"/>
        <v>79.34336525307798</v>
      </c>
    </row>
    <row r="290" spans="1:9" ht="25.5" customHeight="1">
      <c r="A290" s="58" t="s">
        <v>19</v>
      </c>
      <c r="B290" s="58" t="s">
        <v>16</v>
      </c>
      <c r="C290" s="48" t="s">
        <v>241</v>
      </c>
      <c r="D290" s="59" t="s">
        <v>242</v>
      </c>
      <c r="E290" s="60" t="s">
        <v>384</v>
      </c>
      <c r="F290" s="60"/>
      <c r="G290" s="60" t="s">
        <v>384</v>
      </c>
      <c r="H290" s="60"/>
      <c r="I290" s="61"/>
    </row>
    <row r="291" spans="1:9" ht="22.5" customHeight="1">
      <c r="A291" s="58" t="s">
        <v>19</v>
      </c>
      <c r="B291" s="58" t="s">
        <v>16</v>
      </c>
      <c r="C291" s="48" t="s">
        <v>244</v>
      </c>
      <c r="D291" s="59" t="s">
        <v>245</v>
      </c>
      <c r="E291" s="60" t="s">
        <v>86</v>
      </c>
      <c r="F291" s="60"/>
      <c r="G291" s="60" t="s">
        <v>86</v>
      </c>
      <c r="H291" s="60">
        <v>500</v>
      </c>
      <c r="I291" s="61">
        <f>H291/G291*100</f>
        <v>100</v>
      </c>
    </row>
    <row r="292" spans="1:9" ht="41.25" customHeight="1">
      <c r="A292" s="58" t="s">
        <v>19</v>
      </c>
      <c r="B292" s="52" t="s">
        <v>172</v>
      </c>
      <c r="C292" s="48" t="s">
        <v>17</v>
      </c>
      <c r="D292" s="57" t="s">
        <v>130</v>
      </c>
      <c r="E292" s="55">
        <v>21086</v>
      </c>
      <c r="F292" s="55">
        <v>-2753</v>
      </c>
      <c r="G292" s="55">
        <v>18333</v>
      </c>
      <c r="H292" s="55">
        <v>9488.14</v>
      </c>
      <c r="I292" s="56">
        <f>H292/G292*100</f>
        <v>51.75443189876179</v>
      </c>
    </row>
    <row r="293" spans="1:9" ht="12.75">
      <c r="A293" s="58" t="s">
        <v>19</v>
      </c>
      <c r="B293" s="58" t="s">
        <v>16</v>
      </c>
      <c r="C293" s="48" t="s">
        <v>426</v>
      </c>
      <c r="D293" s="59" t="s">
        <v>427</v>
      </c>
      <c r="E293" s="60">
        <v>21086</v>
      </c>
      <c r="F293" s="60">
        <v>-2753</v>
      </c>
      <c r="G293" s="60">
        <v>18333</v>
      </c>
      <c r="H293" s="60">
        <v>9488.14</v>
      </c>
      <c r="I293" s="61">
        <f>H293/G293*100</f>
        <v>51.75443189876179</v>
      </c>
    </row>
    <row r="294" spans="1:9" ht="25.5" customHeight="1">
      <c r="A294" s="58" t="s">
        <v>19</v>
      </c>
      <c r="B294" s="52" t="s">
        <v>428</v>
      </c>
      <c r="C294" s="48" t="s">
        <v>17</v>
      </c>
      <c r="D294" s="57" t="s">
        <v>429</v>
      </c>
      <c r="E294" s="55">
        <v>289898</v>
      </c>
      <c r="F294" s="55">
        <v>45831</v>
      </c>
      <c r="G294" s="55">
        <v>335729</v>
      </c>
      <c r="H294" s="55">
        <v>254485.94</v>
      </c>
      <c r="I294" s="56">
        <f>H294/G294*100</f>
        <v>75.8010002114801</v>
      </c>
    </row>
    <row r="295" spans="1:9" ht="12.75">
      <c r="A295" s="58" t="s">
        <v>19</v>
      </c>
      <c r="B295" s="58" t="s">
        <v>16</v>
      </c>
      <c r="C295" s="48" t="s">
        <v>419</v>
      </c>
      <c r="D295" s="59" t="s">
        <v>420</v>
      </c>
      <c r="E295" s="60">
        <v>289898</v>
      </c>
      <c r="F295" s="60">
        <v>33384.72</v>
      </c>
      <c r="G295" s="60">
        <v>323282.72</v>
      </c>
      <c r="H295" s="60">
        <v>254485.94</v>
      </c>
      <c r="I295" s="61">
        <f>H295/G295*100</f>
        <v>78.71931416563187</v>
      </c>
    </row>
    <row r="296" spans="1:9" ht="12.75">
      <c r="A296" s="58" t="s">
        <v>19</v>
      </c>
      <c r="B296" s="58" t="s">
        <v>16</v>
      </c>
      <c r="C296" s="48" t="s">
        <v>430</v>
      </c>
      <c r="D296" s="59" t="s">
        <v>420</v>
      </c>
      <c r="E296" s="60"/>
      <c r="F296" s="60">
        <v>12446.28</v>
      </c>
      <c r="G296" s="60">
        <v>12446.28</v>
      </c>
      <c r="H296" s="60"/>
      <c r="I296" s="61"/>
    </row>
    <row r="297" spans="1:9" ht="12.75">
      <c r="A297" s="58" t="s">
        <v>19</v>
      </c>
      <c r="B297" s="52" t="s">
        <v>431</v>
      </c>
      <c r="C297" s="48" t="s">
        <v>17</v>
      </c>
      <c r="D297" s="57" t="s">
        <v>432</v>
      </c>
      <c r="E297" s="55">
        <v>200000</v>
      </c>
      <c r="F297" s="55"/>
      <c r="G297" s="55">
        <v>200000</v>
      </c>
      <c r="H297" s="55">
        <v>94318.83</v>
      </c>
      <c r="I297" s="56">
        <f>H297/G297*100</f>
        <v>47.159414999999996</v>
      </c>
    </row>
    <row r="298" spans="1:9" ht="12.75">
      <c r="A298" s="58" t="s">
        <v>19</v>
      </c>
      <c r="B298" s="58" t="s">
        <v>16</v>
      </c>
      <c r="C298" s="48" t="s">
        <v>419</v>
      </c>
      <c r="D298" s="59" t="s">
        <v>420</v>
      </c>
      <c r="E298" s="60">
        <v>200000</v>
      </c>
      <c r="F298" s="60"/>
      <c r="G298" s="60">
        <v>200000</v>
      </c>
      <c r="H298" s="60">
        <v>94318.83</v>
      </c>
      <c r="I298" s="61">
        <f>H298/G298*100</f>
        <v>47.159414999999996</v>
      </c>
    </row>
    <row r="299" spans="1:9" ht="12.75">
      <c r="A299" s="58" t="s">
        <v>19</v>
      </c>
      <c r="B299" s="52" t="s">
        <v>178</v>
      </c>
      <c r="C299" s="48" t="s">
        <v>17</v>
      </c>
      <c r="D299" s="57" t="s">
        <v>179</v>
      </c>
      <c r="E299" s="55">
        <v>87037</v>
      </c>
      <c r="F299" s="55">
        <v>6013</v>
      </c>
      <c r="G299" s="55">
        <v>93050</v>
      </c>
      <c r="H299" s="55">
        <v>81954.88</v>
      </c>
      <c r="I299" s="56">
        <f>H299/G299*100</f>
        <v>88.07617409994627</v>
      </c>
    </row>
    <row r="300" spans="1:9" ht="12.75">
      <c r="A300" s="58" t="s">
        <v>19</v>
      </c>
      <c r="B300" s="58" t="s">
        <v>16</v>
      </c>
      <c r="C300" s="48" t="s">
        <v>419</v>
      </c>
      <c r="D300" s="59" t="s">
        <v>420</v>
      </c>
      <c r="E300" s="60">
        <v>87037</v>
      </c>
      <c r="F300" s="60">
        <v>6013</v>
      </c>
      <c r="G300" s="60">
        <v>93050</v>
      </c>
      <c r="H300" s="60">
        <v>81954.88</v>
      </c>
      <c r="I300" s="61">
        <f>H300/G300*100</f>
        <v>88.07617409994627</v>
      </c>
    </row>
    <row r="301" spans="1:9" ht="12.75">
      <c r="A301" s="58" t="s">
        <v>19</v>
      </c>
      <c r="B301" s="52" t="s">
        <v>133</v>
      </c>
      <c r="C301" s="48" t="s">
        <v>17</v>
      </c>
      <c r="D301" s="57" t="s">
        <v>134</v>
      </c>
      <c r="E301" s="55">
        <v>266820</v>
      </c>
      <c r="F301" s="55">
        <v>2717</v>
      </c>
      <c r="G301" s="55">
        <v>269537</v>
      </c>
      <c r="H301" s="55">
        <v>143155.71</v>
      </c>
      <c r="I301" s="56">
        <f>H301/G301*100</f>
        <v>53.11171008061972</v>
      </c>
    </row>
    <row r="302" spans="1:9" ht="23.25" customHeight="1">
      <c r="A302" s="58" t="s">
        <v>19</v>
      </c>
      <c r="B302" s="58" t="s">
        <v>16</v>
      </c>
      <c r="C302" s="48" t="s">
        <v>277</v>
      </c>
      <c r="D302" s="59" t="s">
        <v>278</v>
      </c>
      <c r="E302" s="60" t="s">
        <v>304</v>
      </c>
      <c r="F302" s="60"/>
      <c r="G302" s="60" t="s">
        <v>304</v>
      </c>
      <c r="H302" s="60"/>
      <c r="I302" s="61"/>
    </row>
    <row r="303" spans="1:9" ht="12.75">
      <c r="A303" s="58" t="s">
        <v>19</v>
      </c>
      <c r="B303" s="58" t="s">
        <v>16</v>
      </c>
      <c r="C303" s="48" t="s">
        <v>226</v>
      </c>
      <c r="D303" s="59" t="s">
        <v>227</v>
      </c>
      <c r="E303" s="60">
        <v>179170</v>
      </c>
      <c r="F303" s="60">
        <v>2951</v>
      </c>
      <c r="G303" s="60">
        <v>182121</v>
      </c>
      <c r="H303" s="60">
        <v>89654.37</v>
      </c>
      <c r="I303" s="61">
        <f aca="true" t="shared" si="11" ref="I303:I309">H303/G303*100</f>
        <v>49.22791440855255</v>
      </c>
    </row>
    <row r="304" spans="1:9" ht="12.75">
      <c r="A304" s="58" t="s">
        <v>19</v>
      </c>
      <c r="B304" s="58" t="s">
        <v>16</v>
      </c>
      <c r="C304" s="48" t="s">
        <v>268</v>
      </c>
      <c r="D304" s="59" t="s">
        <v>269</v>
      </c>
      <c r="E304" s="60">
        <v>13800</v>
      </c>
      <c r="F304" s="60"/>
      <c r="G304" s="60">
        <v>13800</v>
      </c>
      <c r="H304" s="60">
        <v>13799.17</v>
      </c>
      <c r="I304" s="61">
        <f t="shared" si="11"/>
        <v>99.99398550724638</v>
      </c>
    </row>
    <row r="305" spans="1:9" ht="12.75">
      <c r="A305" s="58" t="s">
        <v>19</v>
      </c>
      <c r="B305" s="58" t="s">
        <v>16</v>
      </c>
      <c r="C305" s="48" t="s">
        <v>228</v>
      </c>
      <c r="D305" s="59" t="s">
        <v>229</v>
      </c>
      <c r="E305" s="60">
        <v>29505</v>
      </c>
      <c r="F305" s="60"/>
      <c r="G305" s="60">
        <v>29505</v>
      </c>
      <c r="H305" s="60">
        <v>15997.34</v>
      </c>
      <c r="I305" s="61">
        <f t="shared" si="11"/>
        <v>54.2190815116082</v>
      </c>
    </row>
    <row r="306" spans="1:9" ht="12.75">
      <c r="A306" s="58" t="s">
        <v>19</v>
      </c>
      <c r="B306" s="58" t="s">
        <v>16</v>
      </c>
      <c r="C306" s="48" t="s">
        <v>231</v>
      </c>
      <c r="D306" s="59" t="s">
        <v>232</v>
      </c>
      <c r="E306" s="60">
        <v>3075</v>
      </c>
      <c r="F306" s="60"/>
      <c r="G306" s="60">
        <v>3075</v>
      </c>
      <c r="H306" s="60">
        <v>1541.56</v>
      </c>
      <c r="I306" s="61">
        <f t="shared" si="11"/>
        <v>50.1320325203252</v>
      </c>
    </row>
    <row r="307" spans="1:9" ht="12.75">
      <c r="A307" s="58" t="s">
        <v>19</v>
      </c>
      <c r="B307" s="58" t="s">
        <v>16</v>
      </c>
      <c r="C307" s="48" t="s">
        <v>281</v>
      </c>
      <c r="D307" s="59" t="s">
        <v>282</v>
      </c>
      <c r="E307" s="60">
        <v>6200</v>
      </c>
      <c r="F307" s="60"/>
      <c r="G307" s="60">
        <v>6200</v>
      </c>
      <c r="H307" s="60">
        <v>2653.25</v>
      </c>
      <c r="I307" s="61">
        <f t="shared" si="11"/>
        <v>42.79435483870967</v>
      </c>
    </row>
    <row r="308" spans="1:9" ht="12.75">
      <c r="A308" s="58" t="s">
        <v>19</v>
      </c>
      <c r="B308" s="58" t="s">
        <v>16</v>
      </c>
      <c r="C308" s="48" t="s">
        <v>234</v>
      </c>
      <c r="D308" s="59" t="s">
        <v>235</v>
      </c>
      <c r="E308" s="60">
        <v>5000</v>
      </c>
      <c r="F308" s="60"/>
      <c r="G308" s="60">
        <v>5000</v>
      </c>
      <c r="H308" s="60">
        <v>3896.17</v>
      </c>
      <c r="I308" s="61">
        <f t="shared" si="11"/>
        <v>77.9234</v>
      </c>
    </row>
    <row r="309" spans="1:9" ht="12.75">
      <c r="A309" s="58" t="s">
        <v>19</v>
      </c>
      <c r="B309" s="58" t="s">
        <v>16</v>
      </c>
      <c r="C309" s="48" t="s">
        <v>283</v>
      </c>
      <c r="D309" s="59" t="s">
        <v>284</v>
      </c>
      <c r="E309" s="60">
        <v>1300</v>
      </c>
      <c r="F309" s="60"/>
      <c r="G309" s="60">
        <v>1300</v>
      </c>
      <c r="H309" s="60">
        <v>602.53</v>
      </c>
      <c r="I309" s="61">
        <f t="shared" si="11"/>
        <v>46.348461538461535</v>
      </c>
    </row>
    <row r="310" spans="1:9" ht="12.75">
      <c r="A310" s="58" t="s">
        <v>19</v>
      </c>
      <c r="B310" s="58" t="s">
        <v>16</v>
      </c>
      <c r="C310" s="48" t="s">
        <v>285</v>
      </c>
      <c r="D310" s="59" t="s">
        <v>286</v>
      </c>
      <c r="E310" s="60" t="s">
        <v>304</v>
      </c>
      <c r="F310" s="60"/>
      <c r="G310" s="60" t="s">
        <v>304</v>
      </c>
      <c r="H310" s="60"/>
      <c r="I310" s="61"/>
    </row>
    <row r="311" spans="1:9" ht="12.75">
      <c r="A311" s="58" t="s">
        <v>19</v>
      </c>
      <c r="B311" s="58" t="s">
        <v>16</v>
      </c>
      <c r="C311" s="48" t="s">
        <v>237</v>
      </c>
      <c r="D311" s="59" t="s">
        <v>238</v>
      </c>
      <c r="E311" s="60">
        <v>8432</v>
      </c>
      <c r="F311" s="60"/>
      <c r="G311" s="60">
        <v>8432</v>
      </c>
      <c r="H311" s="60">
        <v>4814.84</v>
      </c>
      <c r="I311" s="61">
        <f>H311/G311*100</f>
        <v>57.10199240986717</v>
      </c>
    </row>
    <row r="312" spans="1:9" ht="25.5" customHeight="1">
      <c r="A312" s="58" t="s">
        <v>19</v>
      </c>
      <c r="B312" s="58" t="s">
        <v>16</v>
      </c>
      <c r="C312" s="48" t="s">
        <v>291</v>
      </c>
      <c r="D312" s="59" t="s">
        <v>292</v>
      </c>
      <c r="E312" s="60">
        <v>2700</v>
      </c>
      <c r="F312" s="60"/>
      <c r="G312" s="60">
        <v>2700</v>
      </c>
      <c r="H312" s="60">
        <v>774.5</v>
      </c>
      <c r="I312" s="61">
        <f>H312/G312*100</f>
        <v>28.685185185185187</v>
      </c>
    </row>
    <row r="313" spans="1:9" ht="12.75">
      <c r="A313" s="58" t="s">
        <v>19</v>
      </c>
      <c r="B313" s="58" t="s">
        <v>16</v>
      </c>
      <c r="C313" s="48" t="s">
        <v>358</v>
      </c>
      <c r="D313" s="59" t="s">
        <v>359</v>
      </c>
      <c r="E313" s="60">
        <v>6588</v>
      </c>
      <c r="F313" s="60"/>
      <c r="G313" s="60">
        <v>6588</v>
      </c>
      <c r="H313" s="60">
        <v>3294</v>
      </c>
      <c r="I313" s="61">
        <f>H313/G313*100</f>
        <v>50</v>
      </c>
    </row>
    <row r="314" spans="1:9" ht="12.75">
      <c r="A314" s="58" t="s">
        <v>19</v>
      </c>
      <c r="B314" s="58" t="s">
        <v>16</v>
      </c>
      <c r="C314" s="48" t="s">
        <v>293</v>
      </c>
      <c r="D314" s="59" t="s">
        <v>294</v>
      </c>
      <c r="E314" s="60">
        <v>4500</v>
      </c>
      <c r="F314" s="60"/>
      <c r="G314" s="60">
        <v>4500</v>
      </c>
      <c r="H314" s="60">
        <v>1801.98</v>
      </c>
      <c r="I314" s="61">
        <f>H314/G314*100</f>
        <v>40.044000000000004</v>
      </c>
    </row>
    <row r="315" spans="1:9" ht="12.75">
      <c r="A315" s="58" t="s">
        <v>19</v>
      </c>
      <c r="B315" s="58" t="s">
        <v>16</v>
      </c>
      <c r="C315" s="48" t="s">
        <v>239</v>
      </c>
      <c r="D315" s="59" t="s">
        <v>240</v>
      </c>
      <c r="E315" s="60" t="s">
        <v>141</v>
      </c>
      <c r="F315" s="60"/>
      <c r="G315" s="60" t="s">
        <v>141</v>
      </c>
      <c r="H315" s="60"/>
      <c r="I315" s="61"/>
    </row>
    <row r="316" spans="1:9" ht="24.75" customHeight="1">
      <c r="A316" s="58" t="s">
        <v>19</v>
      </c>
      <c r="B316" s="58" t="s">
        <v>16</v>
      </c>
      <c r="C316" s="48" t="s">
        <v>271</v>
      </c>
      <c r="D316" s="59" t="s">
        <v>272</v>
      </c>
      <c r="E316" s="60">
        <v>4950</v>
      </c>
      <c r="F316" s="60" t="s">
        <v>433</v>
      </c>
      <c r="G316" s="60">
        <v>4716</v>
      </c>
      <c r="H316" s="60">
        <v>3537</v>
      </c>
      <c r="I316" s="61">
        <f>H316/G316*100</f>
        <v>75</v>
      </c>
    </row>
    <row r="317" spans="1:9" ht="25.5" customHeight="1">
      <c r="A317" s="58" t="s">
        <v>19</v>
      </c>
      <c r="B317" s="58" t="s">
        <v>16</v>
      </c>
      <c r="C317" s="48" t="s">
        <v>297</v>
      </c>
      <c r="D317" s="59" t="s">
        <v>298</v>
      </c>
      <c r="E317" s="60" t="s">
        <v>349</v>
      </c>
      <c r="F317" s="60"/>
      <c r="G317" s="60" t="s">
        <v>349</v>
      </c>
      <c r="H317" s="60">
        <v>589</v>
      </c>
      <c r="I317" s="61">
        <f>H317/G317*100</f>
        <v>84.14285714285714</v>
      </c>
    </row>
    <row r="318" spans="1:9" ht="25.5" customHeight="1">
      <c r="A318" s="58" t="s">
        <v>19</v>
      </c>
      <c r="B318" s="58" t="s">
        <v>16</v>
      </c>
      <c r="C318" s="48" t="s">
        <v>241</v>
      </c>
      <c r="D318" s="59" t="s">
        <v>242</v>
      </c>
      <c r="E318" s="60" t="s">
        <v>305</v>
      </c>
      <c r="F318" s="60"/>
      <c r="G318" s="60" t="s">
        <v>305</v>
      </c>
      <c r="H318" s="60"/>
      <c r="I318" s="61"/>
    </row>
    <row r="319" spans="1:9" ht="24" customHeight="1">
      <c r="A319" s="58" t="s">
        <v>19</v>
      </c>
      <c r="B319" s="58" t="s">
        <v>16</v>
      </c>
      <c r="C319" s="48" t="s">
        <v>244</v>
      </c>
      <c r="D319" s="59" t="s">
        <v>245</v>
      </c>
      <c r="E319" s="60" t="s">
        <v>305</v>
      </c>
      <c r="F319" s="60"/>
      <c r="G319" s="60" t="s">
        <v>305</v>
      </c>
      <c r="H319" s="60">
        <v>200</v>
      </c>
      <c r="I319" s="61">
        <f>H319/G319*100</f>
        <v>100</v>
      </c>
    </row>
    <row r="320" spans="1:9" ht="25.5" customHeight="1">
      <c r="A320" s="58" t="s">
        <v>19</v>
      </c>
      <c r="B320" s="52" t="s">
        <v>135</v>
      </c>
      <c r="C320" s="48" t="s">
        <v>17</v>
      </c>
      <c r="D320" s="57" t="s">
        <v>136</v>
      </c>
      <c r="E320" s="55">
        <v>132000</v>
      </c>
      <c r="F320" s="55" t="s">
        <v>434</v>
      </c>
      <c r="G320" s="55">
        <v>132234</v>
      </c>
      <c r="H320" s="55">
        <v>71407.28</v>
      </c>
      <c r="I320" s="56">
        <f>H320/G320*100</f>
        <v>54.000695736346174</v>
      </c>
    </row>
    <row r="321" spans="1:9" ht="24.75" customHeight="1">
      <c r="A321" s="58" t="s">
        <v>19</v>
      </c>
      <c r="B321" s="58" t="s">
        <v>16</v>
      </c>
      <c r="C321" s="48" t="s">
        <v>277</v>
      </c>
      <c r="D321" s="59" t="s">
        <v>278</v>
      </c>
      <c r="E321" s="60">
        <v>1500</v>
      </c>
      <c r="F321" s="60"/>
      <c r="G321" s="60">
        <v>1500</v>
      </c>
      <c r="H321" s="60"/>
      <c r="I321" s="61"/>
    </row>
    <row r="322" spans="1:9" ht="12.75">
      <c r="A322" s="58" t="s">
        <v>19</v>
      </c>
      <c r="B322" s="58" t="s">
        <v>16</v>
      </c>
      <c r="C322" s="48" t="s">
        <v>226</v>
      </c>
      <c r="D322" s="59" t="s">
        <v>227</v>
      </c>
      <c r="E322" s="60">
        <v>97409</v>
      </c>
      <c r="F322" s="60"/>
      <c r="G322" s="60">
        <v>97409</v>
      </c>
      <c r="H322" s="60">
        <v>48911.16</v>
      </c>
      <c r="I322" s="61">
        <f>H322/G322*100</f>
        <v>50.21215698754735</v>
      </c>
    </row>
    <row r="323" spans="1:9" ht="12.75">
      <c r="A323" s="58" t="s">
        <v>19</v>
      </c>
      <c r="B323" s="58" t="s">
        <v>16</v>
      </c>
      <c r="C323" s="48" t="s">
        <v>268</v>
      </c>
      <c r="D323" s="59" t="s">
        <v>269</v>
      </c>
      <c r="E323" s="60">
        <v>7745</v>
      </c>
      <c r="F323" s="60" t="s">
        <v>435</v>
      </c>
      <c r="G323" s="60">
        <v>8336</v>
      </c>
      <c r="H323" s="60">
        <v>8335.05</v>
      </c>
      <c r="I323" s="61">
        <f>H323/G323*100</f>
        <v>99.98860364683301</v>
      </c>
    </row>
    <row r="324" spans="1:9" ht="12.75">
      <c r="A324" s="58" t="s">
        <v>19</v>
      </c>
      <c r="B324" s="58" t="s">
        <v>16</v>
      </c>
      <c r="C324" s="48" t="s">
        <v>228</v>
      </c>
      <c r="D324" s="59" t="s">
        <v>229</v>
      </c>
      <c r="E324" s="60">
        <v>16079</v>
      </c>
      <c r="F324" s="60"/>
      <c r="G324" s="60">
        <v>16079</v>
      </c>
      <c r="H324" s="60">
        <v>8753.04</v>
      </c>
      <c r="I324" s="61">
        <f>H324/G324*100</f>
        <v>54.43771378817092</v>
      </c>
    </row>
    <row r="325" spans="1:9" ht="12.75">
      <c r="A325" s="58" t="s">
        <v>19</v>
      </c>
      <c r="B325" s="58" t="s">
        <v>16</v>
      </c>
      <c r="C325" s="48" t="s">
        <v>231</v>
      </c>
      <c r="D325" s="59" t="s">
        <v>232</v>
      </c>
      <c r="E325" s="60">
        <v>2577</v>
      </c>
      <c r="F325" s="60"/>
      <c r="G325" s="60">
        <v>2577</v>
      </c>
      <c r="H325" s="60">
        <v>1338.03</v>
      </c>
      <c r="I325" s="61">
        <f>H325/G325*100</f>
        <v>51.922002328288706</v>
      </c>
    </row>
    <row r="326" spans="1:9" ht="12.75">
      <c r="A326" s="58" t="s">
        <v>19</v>
      </c>
      <c r="B326" s="58" t="s">
        <v>16</v>
      </c>
      <c r="C326" s="48" t="s">
        <v>234</v>
      </c>
      <c r="D326" s="59" t="s">
        <v>235</v>
      </c>
      <c r="E326" s="60" t="s">
        <v>86</v>
      </c>
      <c r="F326" s="60"/>
      <c r="G326" s="60" t="s">
        <v>86</v>
      </c>
      <c r="H326" s="60"/>
      <c r="I326" s="61"/>
    </row>
    <row r="327" spans="1:9" ht="12.75">
      <c r="A327" s="58" t="s">
        <v>19</v>
      </c>
      <c r="B327" s="58" t="s">
        <v>16</v>
      </c>
      <c r="C327" s="48" t="s">
        <v>237</v>
      </c>
      <c r="D327" s="59" t="s">
        <v>238</v>
      </c>
      <c r="E327" s="60" t="s">
        <v>436</v>
      </c>
      <c r="F327" s="60" t="s">
        <v>437</v>
      </c>
      <c r="G327" s="60" t="s">
        <v>438</v>
      </c>
      <c r="H327" s="60">
        <v>140</v>
      </c>
      <c r="I327" s="61">
        <f>H327/G327*100</f>
        <v>23.608768971332207</v>
      </c>
    </row>
    <row r="328" spans="1:9" ht="23.25" customHeight="1">
      <c r="A328" s="58" t="s">
        <v>19</v>
      </c>
      <c r="B328" s="58" t="s">
        <v>16</v>
      </c>
      <c r="C328" s="48" t="s">
        <v>271</v>
      </c>
      <c r="D328" s="59" t="s">
        <v>272</v>
      </c>
      <c r="E328" s="60">
        <v>5500</v>
      </c>
      <c r="F328" s="60" t="s">
        <v>439</v>
      </c>
      <c r="G328" s="60">
        <v>5240</v>
      </c>
      <c r="H328" s="60">
        <v>3930</v>
      </c>
      <c r="I328" s="61">
        <f>H328/G328*100</f>
        <v>75</v>
      </c>
    </row>
    <row r="329" spans="1:9" ht="12.75">
      <c r="A329" s="58" t="s">
        <v>19</v>
      </c>
      <c r="B329" s="52" t="s">
        <v>196</v>
      </c>
      <c r="C329" s="48" t="s">
        <v>17</v>
      </c>
      <c r="D329" s="57" t="s">
        <v>29</v>
      </c>
      <c r="E329" s="55">
        <v>110058</v>
      </c>
      <c r="F329" s="55">
        <v>148271</v>
      </c>
      <c r="G329" s="55">
        <v>258329</v>
      </c>
      <c r="H329" s="55">
        <v>155787.54</v>
      </c>
      <c r="I329" s="56">
        <f>H329/G329*100</f>
        <v>60.30586577581302</v>
      </c>
    </row>
    <row r="330" spans="1:9" ht="25.5" customHeight="1">
      <c r="A330" s="58" t="s">
        <v>19</v>
      </c>
      <c r="B330" s="58" t="s">
        <v>16</v>
      </c>
      <c r="C330" s="48" t="s">
        <v>411</v>
      </c>
      <c r="D330" s="59" t="s">
        <v>412</v>
      </c>
      <c r="E330" s="60"/>
      <c r="F330" s="60">
        <v>5000</v>
      </c>
      <c r="G330" s="60">
        <v>5000</v>
      </c>
      <c r="H330" s="60"/>
      <c r="I330" s="61"/>
    </row>
    <row r="331" spans="1:9" ht="12.75">
      <c r="A331" s="58" t="s">
        <v>19</v>
      </c>
      <c r="B331" s="58" t="s">
        <v>16</v>
      </c>
      <c r="C331" s="48" t="s">
        <v>419</v>
      </c>
      <c r="D331" s="59" t="s">
        <v>420</v>
      </c>
      <c r="E331" s="60">
        <v>58056</v>
      </c>
      <c r="F331" s="60">
        <v>121011</v>
      </c>
      <c r="G331" s="60">
        <v>179067</v>
      </c>
      <c r="H331" s="60">
        <v>117186.16</v>
      </c>
      <c r="I331" s="61">
        <f aca="true" t="shared" si="12" ref="I331:I338">H331/G331*100</f>
        <v>65.44263320433134</v>
      </c>
    </row>
    <row r="332" spans="1:9" ht="12.75">
      <c r="A332" s="58" t="s">
        <v>19</v>
      </c>
      <c r="B332" s="58" t="s">
        <v>16</v>
      </c>
      <c r="C332" s="48" t="s">
        <v>440</v>
      </c>
      <c r="D332" s="59" t="s">
        <v>229</v>
      </c>
      <c r="E332" s="60">
        <v>3406</v>
      </c>
      <c r="F332" s="60">
        <v>-2272</v>
      </c>
      <c r="G332" s="60">
        <v>1134</v>
      </c>
      <c r="H332" s="60">
        <v>1134</v>
      </c>
      <c r="I332" s="61">
        <f t="shared" si="12"/>
        <v>100</v>
      </c>
    </row>
    <row r="333" spans="1:9" ht="12.75">
      <c r="A333" s="58" t="s">
        <v>19</v>
      </c>
      <c r="B333" s="58" t="s">
        <v>16</v>
      </c>
      <c r="C333" s="48" t="s">
        <v>441</v>
      </c>
      <c r="D333" s="59" t="s">
        <v>232</v>
      </c>
      <c r="E333" s="60" t="s">
        <v>442</v>
      </c>
      <c r="F333" s="60" t="s">
        <v>443</v>
      </c>
      <c r="G333" s="60" t="s">
        <v>341</v>
      </c>
      <c r="H333" s="60">
        <v>249</v>
      </c>
      <c r="I333" s="61">
        <f t="shared" si="12"/>
        <v>100</v>
      </c>
    </row>
    <row r="334" spans="1:9" ht="12.75">
      <c r="A334" s="58" t="s">
        <v>19</v>
      </c>
      <c r="B334" s="58" t="s">
        <v>16</v>
      </c>
      <c r="C334" s="48" t="s">
        <v>444</v>
      </c>
      <c r="D334" s="59" t="s">
        <v>282</v>
      </c>
      <c r="E334" s="60">
        <v>23923</v>
      </c>
      <c r="F334" s="60">
        <v>-9379</v>
      </c>
      <c r="G334" s="60">
        <v>14544</v>
      </c>
      <c r="H334" s="60">
        <v>14544</v>
      </c>
      <c r="I334" s="61">
        <f t="shared" si="12"/>
        <v>100</v>
      </c>
    </row>
    <row r="335" spans="1:9" ht="12.75">
      <c r="A335" s="58" t="s">
        <v>19</v>
      </c>
      <c r="B335" s="58" t="s">
        <v>16</v>
      </c>
      <c r="C335" s="48" t="s">
        <v>445</v>
      </c>
      <c r="D335" s="59" t="s">
        <v>235</v>
      </c>
      <c r="E335" s="60" t="s">
        <v>446</v>
      </c>
      <c r="F335" s="60">
        <v>4808</v>
      </c>
      <c r="G335" s="60">
        <v>5280</v>
      </c>
      <c r="H335" s="60">
        <v>5279.36</v>
      </c>
      <c r="I335" s="61">
        <f t="shared" si="12"/>
        <v>99.98787878787878</v>
      </c>
    </row>
    <row r="336" spans="1:9" ht="22.5" customHeight="1">
      <c r="A336" s="58" t="s">
        <v>19</v>
      </c>
      <c r="B336" s="58" t="s">
        <v>16</v>
      </c>
      <c r="C336" s="48" t="s">
        <v>447</v>
      </c>
      <c r="D336" s="59" t="s">
        <v>336</v>
      </c>
      <c r="E336" s="60">
        <v>3070</v>
      </c>
      <c r="F336" s="60">
        <v>3491</v>
      </c>
      <c r="G336" s="60">
        <v>6561</v>
      </c>
      <c r="H336" s="60">
        <v>6561</v>
      </c>
      <c r="I336" s="61">
        <f t="shared" si="12"/>
        <v>100</v>
      </c>
    </row>
    <row r="337" spans="1:9" ht="12.75">
      <c r="A337" s="58" t="s">
        <v>19</v>
      </c>
      <c r="B337" s="58" t="s">
        <v>16</v>
      </c>
      <c r="C337" s="48" t="s">
        <v>448</v>
      </c>
      <c r="D337" s="59" t="s">
        <v>253</v>
      </c>
      <c r="E337" s="60"/>
      <c r="F337" s="60">
        <v>1000</v>
      </c>
      <c r="G337" s="60">
        <v>1000</v>
      </c>
      <c r="H337" s="60">
        <v>1000</v>
      </c>
      <c r="I337" s="61">
        <f t="shared" si="12"/>
        <v>100</v>
      </c>
    </row>
    <row r="338" spans="1:9" ht="12.75">
      <c r="A338" s="58" t="s">
        <v>19</v>
      </c>
      <c r="B338" s="58" t="s">
        <v>16</v>
      </c>
      <c r="C338" s="48" t="s">
        <v>449</v>
      </c>
      <c r="D338" s="59" t="s">
        <v>238</v>
      </c>
      <c r="E338" s="60">
        <v>20580</v>
      </c>
      <c r="F338" s="60">
        <v>24914</v>
      </c>
      <c r="G338" s="60">
        <v>45494</v>
      </c>
      <c r="H338" s="60">
        <v>9834.02</v>
      </c>
      <c r="I338" s="61">
        <f t="shared" si="12"/>
        <v>21.616081241482394</v>
      </c>
    </row>
    <row r="339" spans="1:9" ht="25.5" customHeight="1">
      <c r="A339" s="52" t="s">
        <v>199</v>
      </c>
      <c r="B339" s="58" t="s">
        <v>16</v>
      </c>
      <c r="C339" s="48" t="s">
        <v>17</v>
      </c>
      <c r="D339" s="57" t="s">
        <v>200</v>
      </c>
      <c r="E339" s="55"/>
      <c r="F339" s="55">
        <v>106035</v>
      </c>
      <c r="G339" s="55">
        <v>106035</v>
      </c>
      <c r="H339" s="55"/>
      <c r="I339" s="56"/>
    </row>
    <row r="340" spans="1:9" ht="12.75">
      <c r="A340" s="52" t="s">
        <v>19</v>
      </c>
      <c r="B340" s="52" t="s">
        <v>201</v>
      </c>
      <c r="C340" s="48" t="s">
        <v>17</v>
      </c>
      <c r="D340" s="57" t="s">
        <v>29</v>
      </c>
      <c r="E340" s="55"/>
      <c r="F340" s="55">
        <v>106035</v>
      </c>
      <c r="G340" s="55">
        <v>106035</v>
      </c>
      <c r="H340" s="55"/>
      <c r="I340" s="56"/>
    </row>
    <row r="341" spans="1:9" ht="12.75">
      <c r="A341" s="58" t="s">
        <v>19</v>
      </c>
      <c r="B341" s="58" t="s">
        <v>16</v>
      </c>
      <c r="C341" s="48" t="s">
        <v>450</v>
      </c>
      <c r="D341" s="59" t="s">
        <v>227</v>
      </c>
      <c r="E341" s="60"/>
      <c r="F341" s="60">
        <v>25972.82</v>
      </c>
      <c r="G341" s="60">
        <v>25972.82</v>
      </c>
      <c r="H341" s="60"/>
      <c r="I341" s="61"/>
    </row>
    <row r="342" spans="1:9" ht="12.75">
      <c r="A342" s="58" t="s">
        <v>19</v>
      </c>
      <c r="B342" s="58" t="s">
        <v>16</v>
      </c>
      <c r="C342" s="48" t="s">
        <v>451</v>
      </c>
      <c r="D342" s="59" t="s">
        <v>227</v>
      </c>
      <c r="E342" s="60"/>
      <c r="F342" s="60">
        <v>1375.62</v>
      </c>
      <c r="G342" s="60">
        <v>1375.62</v>
      </c>
      <c r="H342" s="60"/>
      <c r="I342" s="61"/>
    </row>
    <row r="343" spans="1:9" ht="12.75">
      <c r="A343" s="58" t="s">
        <v>19</v>
      </c>
      <c r="B343" s="58" t="s">
        <v>16</v>
      </c>
      <c r="C343" s="48" t="s">
        <v>376</v>
      </c>
      <c r="D343" s="59" t="s">
        <v>229</v>
      </c>
      <c r="E343" s="60"/>
      <c r="F343" s="60">
        <v>5266.14</v>
      </c>
      <c r="G343" s="60">
        <v>5266.14</v>
      </c>
      <c r="H343" s="60"/>
      <c r="I343" s="61"/>
    </row>
    <row r="344" spans="1:9" ht="12.75">
      <c r="A344" s="58" t="s">
        <v>19</v>
      </c>
      <c r="B344" s="58" t="s">
        <v>16</v>
      </c>
      <c r="C344" s="48" t="s">
        <v>377</v>
      </c>
      <c r="D344" s="59" t="s">
        <v>229</v>
      </c>
      <c r="E344" s="60"/>
      <c r="F344" s="60" t="s">
        <v>452</v>
      </c>
      <c r="G344" s="60" t="s">
        <v>452</v>
      </c>
      <c r="H344" s="60"/>
      <c r="I344" s="61"/>
    </row>
    <row r="345" spans="1:9" ht="12.75">
      <c r="A345" s="58" t="s">
        <v>19</v>
      </c>
      <c r="B345" s="58" t="s">
        <v>16</v>
      </c>
      <c r="C345" s="48" t="s">
        <v>379</v>
      </c>
      <c r="D345" s="59" t="s">
        <v>380</v>
      </c>
      <c r="E345" s="60"/>
      <c r="F345" s="60" t="s">
        <v>453</v>
      </c>
      <c r="G345" s="60" t="s">
        <v>453</v>
      </c>
      <c r="H345" s="60"/>
      <c r="I345" s="61"/>
    </row>
    <row r="346" spans="1:9" ht="12.75">
      <c r="A346" s="58" t="s">
        <v>19</v>
      </c>
      <c r="B346" s="58" t="s">
        <v>16</v>
      </c>
      <c r="C346" s="48" t="s">
        <v>382</v>
      </c>
      <c r="D346" s="59" t="s">
        <v>232</v>
      </c>
      <c r="E346" s="60"/>
      <c r="F346" s="60" t="s">
        <v>454</v>
      </c>
      <c r="G346" s="60" t="s">
        <v>454</v>
      </c>
      <c r="H346" s="60"/>
      <c r="I346" s="61"/>
    </row>
    <row r="347" spans="1:9" ht="12.75">
      <c r="A347" s="58" t="s">
        <v>19</v>
      </c>
      <c r="B347" s="58" t="s">
        <v>16</v>
      </c>
      <c r="C347" s="48" t="s">
        <v>455</v>
      </c>
      <c r="D347" s="59" t="s">
        <v>456</v>
      </c>
      <c r="E347" s="60"/>
      <c r="F347" s="60">
        <v>8469.42</v>
      </c>
      <c r="G347" s="60">
        <v>8469.42</v>
      </c>
      <c r="H347" s="60"/>
      <c r="I347" s="61"/>
    </row>
    <row r="348" spans="1:9" ht="12.75">
      <c r="A348" s="58" t="s">
        <v>19</v>
      </c>
      <c r="B348" s="58" t="s">
        <v>16</v>
      </c>
      <c r="C348" s="48" t="s">
        <v>385</v>
      </c>
      <c r="D348" s="59" t="s">
        <v>282</v>
      </c>
      <c r="E348" s="60"/>
      <c r="F348" s="60" t="s">
        <v>457</v>
      </c>
      <c r="G348" s="60" t="s">
        <v>457</v>
      </c>
      <c r="H348" s="60"/>
      <c r="I348" s="61"/>
    </row>
    <row r="349" spans="1:9" ht="12.75">
      <c r="A349" s="58" t="s">
        <v>19</v>
      </c>
      <c r="B349" s="58" t="s">
        <v>16</v>
      </c>
      <c r="C349" s="48" t="s">
        <v>386</v>
      </c>
      <c r="D349" s="59" t="s">
        <v>235</v>
      </c>
      <c r="E349" s="60"/>
      <c r="F349" s="60">
        <v>7189.23</v>
      </c>
      <c r="G349" s="60">
        <v>7189.23</v>
      </c>
      <c r="H349" s="60"/>
      <c r="I349" s="61"/>
    </row>
    <row r="350" spans="1:9" ht="12.75">
      <c r="A350" s="58" t="s">
        <v>19</v>
      </c>
      <c r="B350" s="58" t="s">
        <v>16</v>
      </c>
      <c r="C350" s="48" t="s">
        <v>387</v>
      </c>
      <c r="D350" s="59" t="s">
        <v>235</v>
      </c>
      <c r="E350" s="60"/>
      <c r="F350" s="60" t="s">
        <v>458</v>
      </c>
      <c r="G350" s="60" t="s">
        <v>458</v>
      </c>
      <c r="H350" s="60"/>
      <c r="I350" s="61"/>
    </row>
    <row r="351" spans="1:9" ht="12.75">
      <c r="A351" s="58" t="s">
        <v>19</v>
      </c>
      <c r="B351" s="58" t="s">
        <v>16</v>
      </c>
      <c r="C351" s="48" t="s">
        <v>459</v>
      </c>
      <c r="D351" s="59" t="s">
        <v>238</v>
      </c>
      <c r="E351" s="60"/>
      <c r="F351" s="60">
        <v>50995.09</v>
      </c>
      <c r="G351" s="60">
        <v>50995.09</v>
      </c>
      <c r="H351" s="60"/>
      <c r="I351" s="61"/>
    </row>
    <row r="352" spans="1:9" ht="12.75">
      <c r="A352" s="58" t="s">
        <v>19</v>
      </c>
      <c r="B352" s="58" t="s">
        <v>16</v>
      </c>
      <c r="C352" s="48" t="s">
        <v>393</v>
      </c>
      <c r="D352" s="59" t="s">
        <v>238</v>
      </c>
      <c r="E352" s="60"/>
      <c r="F352" s="60">
        <v>2700.91</v>
      </c>
      <c r="G352" s="60">
        <v>2700.91</v>
      </c>
      <c r="H352" s="60"/>
      <c r="I352" s="61"/>
    </row>
    <row r="353" spans="1:9" ht="12.75">
      <c r="A353" s="58" t="s">
        <v>19</v>
      </c>
      <c r="B353" s="58" t="s">
        <v>16</v>
      </c>
      <c r="C353" s="48" t="s">
        <v>395</v>
      </c>
      <c r="D353" s="59" t="s">
        <v>294</v>
      </c>
      <c r="E353" s="60"/>
      <c r="F353" s="60" t="s">
        <v>460</v>
      </c>
      <c r="G353" s="60" t="s">
        <v>460</v>
      </c>
      <c r="H353" s="60"/>
      <c r="I353" s="61"/>
    </row>
    <row r="354" spans="1:9" ht="12.75">
      <c r="A354" s="58" t="s">
        <v>19</v>
      </c>
      <c r="B354" s="58" t="s">
        <v>16</v>
      </c>
      <c r="C354" s="48" t="s">
        <v>397</v>
      </c>
      <c r="D354" s="59" t="s">
        <v>294</v>
      </c>
      <c r="E354" s="60"/>
      <c r="F354" s="60" t="s">
        <v>461</v>
      </c>
      <c r="G354" s="60" t="s">
        <v>461</v>
      </c>
      <c r="H354" s="60"/>
      <c r="I354" s="61"/>
    </row>
    <row r="355" spans="1:9" ht="12.75">
      <c r="A355" s="58" t="s">
        <v>19</v>
      </c>
      <c r="B355" s="58" t="s">
        <v>16</v>
      </c>
      <c r="C355" s="48" t="s">
        <v>399</v>
      </c>
      <c r="D355" s="59" t="s">
        <v>240</v>
      </c>
      <c r="E355" s="60"/>
      <c r="F355" s="60" t="s">
        <v>462</v>
      </c>
      <c r="G355" s="60" t="s">
        <v>462</v>
      </c>
      <c r="H355" s="60"/>
      <c r="I355" s="61"/>
    </row>
    <row r="356" spans="1:9" ht="12.75">
      <c r="A356" s="58" t="s">
        <v>19</v>
      </c>
      <c r="B356" s="58" t="s">
        <v>16</v>
      </c>
      <c r="C356" s="48" t="s">
        <v>401</v>
      </c>
      <c r="D356" s="59" t="s">
        <v>240</v>
      </c>
      <c r="E356" s="60"/>
      <c r="F356" s="60" t="s">
        <v>463</v>
      </c>
      <c r="G356" s="60" t="s">
        <v>463</v>
      </c>
      <c r="H356" s="60"/>
      <c r="I356" s="61"/>
    </row>
    <row r="357" spans="1:9" ht="25.5" customHeight="1">
      <c r="A357" s="58" t="s">
        <v>19</v>
      </c>
      <c r="B357" s="58" t="s">
        <v>16</v>
      </c>
      <c r="C357" s="48" t="s">
        <v>404</v>
      </c>
      <c r="D357" s="59" t="s">
        <v>242</v>
      </c>
      <c r="E357" s="60"/>
      <c r="F357" s="60" t="s">
        <v>464</v>
      </c>
      <c r="G357" s="60" t="s">
        <v>464</v>
      </c>
      <c r="H357" s="60"/>
      <c r="I357" s="61"/>
    </row>
    <row r="358" spans="1:9" ht="25.5" customHeight="1">
      <c r="A358" s="58" t="s">
        <v>19</v>
      </c>
      <c r="B358" s="58" t="s">
        <v>16</v>
      </c>
      <c r="C358" s="48" t="s">
        <v>406</v>
      </c>
      <c r="D358" s="59" t="s">
        <v>407</v>
      </c>
      <c r="E358" s="60"/>
      <c r="F358" s="60" t="s">
        <v>465</v>
      </c>
      <c r="G358" s="60" t="s">
        <v>465</v>
      </c>
      <c r="H358" s="60"/>
      <c r="I358" s="61"/>
    </row>
    <row r="359" spans="1:9" ht="24" customHeight="1">
      <c r="A359" s="58" t="s">
        <v>19</v>
      </c>
      <c r="B359" s="58" t="s">
        <v>16</v>
      </c>
      <c r="C359" s="48" t="s">
        <v>466</v>
      </c>
      <c r="D359" s="59" t="s">
        <v>245</v>
      </c>
      <c r="E359" s="60"/>
      <c r="F359" s="60" t="s">
        <v>467</v>
      </c>
      <c r="G359" s="60" t="s">
        <v>467</v>
      </c>
      <c r="H359" s="60"/>
      <c r="I359" s="61"/>
    </row>
    <row r="360" spans="1:9" ht="23.25" customHeight="1">
      <c r="A360" s="58" t="s">
        <v>19</v>
      </c>
      <c r="B360" s="58" t="s">
        <v>16</v>
      </c>
      <c r="C360" s="48" t="s">
        <v>468</v>
      </c>
      <c r="D360" s="59" t="s">
        <v>245</v>
      </c>
      <c r="E360" s="60"/>
      <c r="F360" s="60" t="s">
        <v>469</v>
      </c>
      <c r="G360" s="60" t="s">
        <v>469</v>
      </c>
      <c r="H360" s="60"/>
      <c r="I360" s="61"/>
    </row>
    <row r="361" spans="1:9" ht="12.75">
      <c r="A361" s="52" t="s">
        <v>180</v>
      </c>
      <c r="B361" s="58" t="s">
        <v>16</v>
      </c>
      <c r="C361" s="48" t="s">
        <v>17</v>
      </c>
      <c r="D361" s="57" t="s">
        <v>181</v>
      </c>
      <c r="E361" s="55">
        <v>140161</v>
      </c>
      <c r="F361" s="55">
        <v>132633</v>
      </c>
      <c r="G361" s="55">
        <v>272794</v>
      </c>
      <c r="H361" s="55">
        <v>190082.68</v>
      </c>
      <c r="I361" s="56">
        <f aca="true" t="shared" si="13" ref="I361:I368">H361/G361*100</f>
        <v>69.67993430940564</v>
      </c>
    </row>
    <row r="362" spans="1:9" ht="12.75">
      <c r="A362" s="52" t="s">
        <v>19</v>
      </c>
      <c r="B362" s="52" t="s">
        <v>470</v>
      </c>
      <c r="C362" s="48" t="s">
        <v>17</v>
      </c>
      <c r="D362" s="57" t="s">
        <v>471</v>
      </c>
      <c r="E362" s="55">
        <v>140161</v>
      </c>
      <c r="F362" s="55" t="s">
        <v>472</v>
      </c>
      <c r="G362" s="55">
        <v>140471</v>
      </c>
      <c r="H362" s="55">
        <v>69694.34</v>
      </c>
      <c r="I362" s="56">
        <f t="shared" si="13"/>
        <v>49.61475322308519</v>
      </c>
    </row>
    <row r="363" spans="1:9" ht="24.75" customHeight="1">
      <c r="A363" s="58" t="s">
        <v>19</v>
      </c>
      <c r="B363" s="58" t="s">
        <v>16</v>
      </c>
      <c r="C363" s="48" t="s">
        <v>277</v>
      </c>
      <c r="D363" s="59" t="s">
        <v>278</v>
      </c>
      <c r="E363" s="60">
        <v>11825</v>
      </c>
      <c r="F363" s="60"/>
      <c r="G363" s="60">
        <v>11825</v>
      </c>
      <c r="H363" s="60">
        <v>5621.4</v>
      </c>
      <c r="I363" s="61">
        <f t="shared" si="13"/>
        <v>47.53826638477801</v>
      </c>
    </row>
    <row r="364" spans="1:9" ht="12.75">
      <c r="A364" s="58" t="s">
        <v>19</v>
      </c>
      <c r="B364" s="58" t="s">
        <v>16</v>
      </c>
      <c r="C364" s="48" t="s">
        <v>226</v>
      </c>
      <c r="D364" s="59" t="s">
        <v>227</v>
      </c>
      <c r="E364" s="60">
        <v>92985</v>
      </c>
      <c r="F364" s="60" t="s">
        <v>473</v>
      </c>
      <c r="G364" s="60">
        <v>93562</v>
      </c>
      <c r="H364" s="60">
        <v>42446.2</v>
      </c>
      <c r="I364" s="61">
        <f t="shared" si="13"/>
        <v>45.36692246852354</v>
      </c>
    </row>
    <row r="365" spans="1:9" ht="12.75">
      <c r="A365" s="58" t="s">
        <v>19</v>
      </c>
      <c r="B365" s="58" t="s">
        <v>16</v>
      </c>
      <c r="C365" s="48" t="s">
        <v>268</v>
      </c>
      <c r="D365" s="59" t="s">
        <v>269</v>
      </c>
      <c r="E365" s="60">
        <v>7866</v>
      </c>
      <c r="F365" s="60" t="s">
        <v>474</v>
      </c>
      <c r="G365" s="60">
        <v>7199</v>
      </c>
      <c r="H365" s="60">
        <v>7197.78</v>
      </c>
      <c r="I365" s="61">
        <f t="shared" si="13"/>
        <v>99.98305320183358</v>
      </c>
    </row>
    <row r="366" spans="1:9" ht="12.75">
      <c r="A366" s="58" t="s">
        <v>19</v>
      </c>
      <c r="B366" s="58" t="s">
        <v>16</v>
      </c>
      <c r="C366" s="48" t="s">
        <v>228</v>
      </c>
      <c r="D366" s="59" t="s">
        <v>229</v>
      </c>
      <c r="E366" s="60">
        <v>17050</v>
      </c>
      <c r="F366" s="60" t="s">
        <v>475</v>
      </c>
      <c r="G366" s="60">
        <v>17130</v>
      </c>
      <c r="H366" s="60">
        <v>7983.68</v>
      </c>
      <c r="I366" s="61">
        <f t="shared" si="13"/>
        <v>46.60642148277876</v>
      </c>
    </row>
    <row r="367" spans="1:9" ht="12.75">
      <c r="A367" s="58" t="s">
        <v>19</v>
      </c>
      <c r="B367" s="58" t="s">
        <v>16</v>
      </c>
      <c r="C367" s="48" t="s">
        <v>231</v>
      </c>
      <c r="D367" s="59" t="s">
        <v>232</v>
      </c>
      <c r="E367" s="60">
        <v>2755</v>
      </c>
      <c r="F367" s="60" t="s">
        <v>476</v>
      </c>
      <c r="G367" s="60">
        <v>2765</v>
      </c>
      <c r="H367" s="60">
        <v>1137.77</v>
      </c>
      <c r="I367" s="61">
        <f t="shared" si="13"/>
        <v>41.149005424954794</v>
      </c>
    </row>
    <row r="368" spans="1:9" ht="12.75">
      <c r="A368" s="58" t="s">
        <v>19</v>
      </c>
      <c r="B368" s="58" t="s">
        <v>16</v>
      </c>
      <c r="C368" s="48" t="s">
        <v>234</v>
      </c>
      <c r="D368" s="59" t="s">
        <v>235</v>
      </c>
      <c r="E368" s="60">
        <v>1000</v>
      </c>
      <c r="F368" s="60"/>
      <c r="G368" s="60">
        <v>1000</v>
      </c>
      <c r="H368" s="60">
        <v>440.01</v>
      </c>
      <c r="I368" s="61">
        <f t="shared" si="13"/>
        <v>44.001000000000005</v>
      </c>
    </row>
    <row r="369" spans="1:9" ht="25.5" customHeight="1">
      <c r="A369" s="58" t="s">
        <v>19</v>
      </c>
      <c r="B369" s="58" t="s">
        <v>16</v>
      </c>
      <c r="C369" s="48" t="s">
        <v>335</v>
      </c>
      <c r="D369" s="59" t="s">
        <v>336</v>
      </c>
      <c r="E369" s="60" t="s">
        <v>86</v>
      </c>
      <c r="F369" s="60"/>
      <c r="G369" s="60" t="s">
        <v>86</v>
      </c>
      <c r="H369" s="60"/>
      <c r="I369" s="61"/>
    </row>
    <row r="370" spans="1:9" ht="25.5" customHeight="1">
      <c r="A370" s="58" t="s">
        <v>19</v>
      </c>
      <c r="B370" s="58" t="s">
        <v>16</v>
      </c>
      <c r="C370" s="48" t="s">
        <v>271</v>
      </c>
      <c r="D370" s="59" t="s">
        <v>272</v>
      </c>
      <c r="E370" s="60">
        <v>6180</v>
      </c>
      <c r="F370" s="60" t="s">
        <v>472</v>
      </c>
      <c r="G370" s="60">
        <v>6490</v>
      </c>
      <c r="H370" s="60">
        <v>4867.5</v>
      </c>
      <c r="I370" s="61">
        <f aca="true" t="shared" si="14" ref="I370:I375">H370/G370*100</f>
        <v>75</v>
      </c>
    </row>
    <row r="371" spans="1:9" ht="12.75">
      <c r="A371" s="58" t="s">
        <v>19</v>
      </c>
      <c r="B371" s="52" t="s">
        <v>183</v>
      </c>
      <c r="C371" s="48" t="s">
        <v>17</v>
      </c>
      <c r="D371" s="57" t="s">
        <v>184</v>
      </c>
      <c r="E371" s="55"/>
      <c r="F371" s="55">
        <v>132323</v>
      </c>
      <c r="G371" s="55">
        <v>132323</v>
      </c>
      <c r="H371" s="55">
        <v>120388.34</v>
      </c>
      <c r="I371" s="56">
        <f t="shared" si="14"/>
        <v>90.98066095841236</v>
      </c>
    </row>
    <row r="372" spans="1:9" ht="12.75">
      <c r="A372" s="58" t="s">
        <v>19</v>
      </c>
      <c r="B372" s="58" t="s">
        <v>16</v>
      </c>
      <c r="C372" s="48" t="s">
        <v>363</v>
      </c>
      <c r="D372" s="59" t="s">
        <v>364</v>
      </c>
      <c r="E372" s="60"/>
      <c r="F372" s="60">
        <v>132323</v>
      </c>
      <c r="G372" s="60">
        <v>132323</v>
      </c>
      <c r="H372" s="60">
        <v>120388.34</v>
      </c>
      <c r="I372" s="61">
        <f t="shared" si="14"/>
        <v>90.98066095841236</v>
      </c>
    </row>
    <row r="373" spans="1:9" ht="25.5" customHeight="1">
      <c r="A373" s="52" t="s">
        <v>137</v>
      </c>
      <c r="B373" s="58" t="s">
        <v>16</v>
      </c>
      <c r="C373" s="48" t="s">
        <v>17</v>
      </c>
      <c r="D373" s="57" t="s">
        <v>138</v>
      </c>
      <c r="E373" s="55">
        <v>1242541</v>
      </c>
      <c r="F373" s="55">
        <v>645037</v>
      </c>
      <c r="G373" s="55">
        <v>1887578</v>
      </c>
      <c r="H373" s="55">
        <v>528253.36</v>
      </c>
      <c r="I373" s="56">
        <f t="shared" si="14"/>
        <v>27.985776481819556</v>
      </c>
    </row>
    <row r="374" spans="1:9" ht="12.75">
      <c r="A374" s="52" t="s">
        <v>19</v>
      </c>
      <c r="B374" s="52" t="s">
        <v>477</v>
      </c>
      <c r="C374" s="48" t="s">
        <v>17</v>
      </c>
      <c r="D374" s="57" t="s">
        <v>478</v>
      </c>
      <c r="E374" s="55">
        <v>271150</v>
      </c>
      <c r="F374" s="55">
        <v>20300</v>
      </c>
      <c r="G374" s="55">
        <v>291450</v>
      </c>
      <c r="H374" s="55">
        <v>103283.5</v>
      </c>
      <c r="I374" s="56">
        <f t="shared" si="14"/>
        <v>35.43781094527363</v>
      </c>
    </row>
    <row r="375" spans="1:9" ht="23.25" customHeight="1">
      <c r="A375" s="58" t="s">
        <v>19</v>
      </c>
      <c r="B375" s="58" t="s">
        <v>16</v>
      </c>
      <c r="C375" s="48" t="s">
        <v>250</v>
      </c>
      <c r="D375" s="59" t="s">
        <v>251</v>
      </c>
      <c r="E375" s="60">
        <v>271150</v>
      </c>
      <c r="F375" s="60"/>
      <c r="G375" s="60">
        <v>271150</v>
      </c>
      <c r="H375" s="60">
        <v>103283.5</v>
      </c>
      <c r="I375" s="61">
        <f t="shared" si="14"/>
        <v>38.09090909090909</v>
      </c>
    </row>
    <row r="376" spans="1:9" ht="12.75">
      <c r="A376" s="58" t="s">
        <v>19</v>
      </c>
      <c r="B376" s="58" t="s">
        <v>16</v>
      </c>
      <c r="C376" s="48" t="s">
        <v>237</v>
      </c>
      <c r="D376" s="59" t="s">
        <v>238</v>
      </c>
      <c r="E376" s="60"/>
      <c r="F376" s="60" t="s">
        <v>141</v>
      </c>
      <c r="G376" s="60" t="s">
        <v>141</v>
      </c>
      <c r="H376" s="60"/>
      <c r="I376" s="61"/>
    </row>
    <row r="377" spans="1:9" ht="25.5" customHeight="1">
      <c r="A377" s="58" t="s">
        <v>19</v>
      </c>
      <c r="B377" s="58" t="s">
        <v>16</v>
      </c>
      <c r="C377" s="48" t="s">
        <v>479</v>
      </c>
      <c r="D377" s="59" t="s">
        <v>480</v>
      </c>
      <c r="E377" s="60"/>
      <c r="F377" s="60">
        <v>20000</v>
      </c>
      <c r="G377" s="60">
        <v>20000</v>
      </c>
      <c r="H377" s="60"/>
      <c r="I377" s="61"/>
    </row>
    <row r="378" spans="1:9" ht="12.75">
      <c r="A378" s="58" t="s">
        <v>19</v>
      </c>
      <c r="B378" s="52" t="s">
        <v>481</v>
      </c>
      <c r="C378" s="48" t="s">
        <v>17</v>
      </c>
      <c r="D378" s="57" t="s">
        <v>482</v>
      </c>
      <c r="E378" s="55">
        <v>294574</v>
      </c>
      <c r="F378" s="55"/>
      <c r="G378" s="55">
        <v>294574</v>
      </c>
      <c r="H378" s="55">
        <v>146510.19</v>
      </c>
      <c r="I378" s="56">
        <f aca="true" t="shared" si="15" ref="I378:I384">H378/G378*100</f>
        <v>49.73629376659176</v>
      </c>
    </row>
    <row r="379" spans="1:9" ht="12.75">
      <c r="A379" s="58" t="s">
        <v>19</v>
      </c>
      <c r="B379" s="58" t="s">
        <v>16</v>
      </c>
      <c r="C379" s="48" t="s">
        <v>239</v>
      </c>
      <c r="D379" s="59" t="s">
        <v>240</v>
      </c>
      <c r="E379" s="60">
        <v>17175</v>
      </c>
      <c r="F379" s="60"/>
      <c r="G379" s="60">
        <v>17175</v>
      </c>
      <c r="H379" s="60">
        <v>8542.35</v>
      </c>
      <c r="I379" s="61">
        <f t="shared" si="15"/>
        <v>49.737117903930134</v>
      </c>
    </row>
    <row r="380" spans="1:9" ht="25.5" customHeight="1">
      <c r="A380" s="58" t="s">
        <v>19</v>
      </c>
      <c r="B380" s="58" t="s">
        <v>16</v>
      </c>
      <c r="C380" s="48" t="s">
        <v>483</v>
      </c>
      <c r="D380" s="59" t="s">
        <v>484</v>
      </c>
      <c r="E380" s="60">
        <v>277399</v>
      </c>
      <c r="F380" s="60"/>
      <c r="G380" s="60">
        <v>277399</v>
      </c>
      <c r="H380" s="60">
        <v>137967.84</v>
      </c>
      <c r="I380" s="61">
        <f t="shared" si="15"/>
        <v>49.736242740601085</v>
      </c>
    </row>
    <row r="381" spans="1:9" ht="12.75">
      <c r="A381" s="58" t="s">
        <v>19</v>
      </c>
      <c r="B381" s="52" t="s">
        <v>485</v>
      </c>
      <c r="C381" s="48" t="s">
        <v>17</v>
      </c>
      <c r="D381" s="57" t="s">
        <v>486</v>
      </c>
      <c r="E381" s="55">
        <v>100000</v>
      </c>
      <c r="F381" s="55"/>
      <c r="G381" s="55">
        <v>100000</v>
      </c>
      <c r="H381" s="55">
        <v>42762.19</v>
      </c>
      <c r="I381" s="56">
        <f t="shared" si="15"/>
        <v>42.76219</v>
      </c>
    </row>
    <row r="382" spans="1:9" ht="12.75">
      <c r="A382" s="58" t="s">
        <v>19</v>
      </c>
      <c r="B382" s="58" t="s">
        <v>16</v>
      </c>
      <c r="C382" s="48" t="s">
        <v>237</v>
      </c>
      <c r="D382" s="59" t="s">
        <v>238</v>
      </c>
      <c r="E382" s="60">
        <v>100000</v>
      </c>
      <c r="F382" s="60"/>
      <c r="G382" s="60">
        <v>100000</v>
      </c>
      <c r="H382" s="60">
        <v>42762.19</v>
      </c>
      <c r="I382" s="61">
        <f t="shared" si="15"/>
        <v>42.76219</v>
      </c>
    </row>
    <row r="383" spans="1:9" ht="12.75">
      <c r="A383" s="58" t="s">
        <v>19</v>
      </c>
      <c r="B383" s="52" t="s">
        <v>487</v>
      </c>
      <c r="C383" s="48" t="s">
        <v>17</v>
      </c>
      <c r="D383" s="57" t="s">
        <v>488</v>
      </c>
      <c r="E383" s="55">
        <v>12700</v>
      </c>
      <c r="F383" s="55"/>
      <c r="G383" s="55">
        <v>12700</v>
      </c>
      <c r="H383" s="55">
        <v>3418.74</v>
      </c>
      <c r="I383" s="56">
        <f t="shared" si="15"/>
        <v>26.919212598425197</v>
      </c>
    </row>
    <row r="384" spans="1:9" ht="12.75">
      <c r="A384" s="58" t="s">
        <v>19</v>
      </c>
      <c r="B384" s="58" t="s">
        <v>16</v>
      </c>
      <c r="C384" s="48" t="s">
        <v>234</v>
      </c>
      <c r="D384" s="59" t="s">
        <v>235</v>
      </c>
      <c r="E384" s="60">
        <v>3700</v>
      </c>
      <c r="F384" s="60"/>
      <c r="G384" s="60">
        <v>3700</v>
      </c>
      <c r="H384" s="60">
        <v>3418.74</v>
      </c>
      <c r="I384" s="61">
        <f t="shared" si="15"/>
        <v>92.39837837837838</v>
      </c>
    </row>
    <row r="385" spans="1:9" ht="12.75">
      <c r="A385" s="58" t="s">
        <v>19</v>
      </c>
      <c r="B385" s="58" t="s">
        <v>16</v>
      </c>
      <c r="C385" s="48" t="s">
        <v>237</v>
      </c>
      <c r="D385" s="59" t="s">
        <v>238</v>
      </c>
      <c r="E385" s="60">
        <v>9000</v>
      </c>
      <c r="F385" s="60"/>
      <c r="G385" s="60">
        <v>9000</v>
      </c>
      <c r="H385" s="60"/>
      <c r="I385" s="61"/>
    </row>
    <row r="386" spans="1:9" ht="12.75">
      <c r="A386" s="58" t="s">
        <v>19</v>
      </c>
      <c r="B386" s="52" t="s">
        <v>489</v>
      </c>
      <c r="C386" s="48" t="s">
        <v>17</v>
      </c>
      <c r="D386" s="57" t="s">
        <v>490</v>
      </c>
      <c r="E386" s="55">
        <v>15000</v>
      </c>
      <c r="F386" s="55"/>
      <c r="G386" s="55">
        <v>15000</v>
      </c>
      <c r="H386" s="55">
        <v>2804.53</v>
      </c>
      <c r="I386" s="56">
        <f aca="true" t="shared" si="16" ref="I386:I401">H386/G386*100</f>
        <v>18.69686666666667</v>
      </c>
    </row>
    <row r="387" spans="1:9" ht="12.75">
      <c r="A387" s="58" t="s">
        <v>19</v>
      </c>
      <c r="B387" s="58" t="s">
        <v>16</v>
      </c>
      <c r="C387" s="48" t="s">
        <v>237</v>
      </c>
      <c r="D387" s="59" t="s">
        <v>238</v>
      </c>
      <c r="E387" s="60">
        <v>15000</v>
      </c>
      <c r="F387" s="60"/>
      <c r="G387" s="60">
        <v>15000</v>
      </c>
      <c r="H387" s="60">
        <v>2804.53</v>
      </c>
      <c r="I387" s="61">
        <f t="shared" si="16"/>
        <v>18.69686666666667</v>
      </c>
    </row>
    <row r="388" spans="1:9" ht="12.75">
      <c r="A388" s="58" t="s">
        <v>19</v>
      </c>
      <c r="B388" s="52" t="s">
        <v>491</v>
      </c>
      <c r="C388" s="48" t="s">
        <v>17</v>
      </c>
      <c r="D388" s="57" t="s">
        <v>492</v>
      </c>
      <c r="E388" s="55">
        <v>245000</v>
      </c>
      <c r="F388" s="55"/>
      <c r="G388" s="55">
        <v>245000</v>
      </c>
      <c r="H388" s="55">
        <v>144040.06</v>
      </c>
      <c r="I388" s="56">
        <f t="shared" si="16"/>
        <v>58.79186122448979</v>
      </c>
    </row>
    <row r="389" spans="1:9" ht="12.75">
      <c r="A389" s="58" t="s">
        <v>19</v>
      </c>
      <c r="B389" s="58" t="s">
        <v>16</v>
      </c>
      <c r="C389" s="48" t="s">
        <v>283</v>
      </c>
      <c r="D389" s="59" t="s">
        <v>284</v>
      </c>
      <c r="E389" s="60">
        <v>200000</v>
      </c>
      <c r="F389" s="60"/>
      <c r="G389" s="60">
        <v>200000</v>
      </c>
      <c r="H389" s="60">
        <v>135875.71</v>
      </c>
      <c r="I389" s="61">
        <f t="shared" si="16"/>
        <v>67.93785499999998</v>
      </c>
    </row>
    <row r="390" spans="1:9" ht="12.75">
      <c r="A390" s="58" t="s">
        <v>19</v>
      </c>
      <c r="B390" s="58" t="s">
        <v>16</v>
      </c>
      <c r="C390" s="48" t="s">
        <v>237</v>
      </c>
      <c r="D390" s="59" t="s">
        <v>238</v>
      </c>
      <c r="E390" s="60">
        <v>45000</v>
      </c>
      <c r="F390" s="60"/>
      <c r="G390" s="60">
        <v>45000</v>
      </c>
      <c r="H390" s="60">
        <v>8164.35</v>
      </c>
      <c r="I390" s="61">
        <f t="shared" si="16"/>
        <v>18.143</v>
      </c>
    </row>
    <row r="391" spans="1:9" ht="12.75">
      <c r="A391" s="58" t="s">
        <v>19</v>
      </c>
      <c r="B391" s="52" t="s">
        <v>142</v>
      </c>
      <c r="C391" s="48" t="s">
        <v>17</v>
      </c>
      <c r="D391" s="57" t="s">
        <v>29</v>
      </c>
      <c r="E391" s="55">
        <v>304117</v>
      </c>
      <c r="F391" s="55">
        <v>624737</v>
      </c>
      <c r="G391" s="55">
        <v>928854</v>
      </c>
      <c r="H391" s="55">
        <v>85434.15</v>
      </c>
      <c r="I391" s="56">
        <f t="shared" si="16"/>
        <v>9.197801807388458</v>
      </c>
    </row>
    <row r="392" spans="1:9" ht="26.25" customHeight="1">
      <c r="A392" s="58" t="s">
        <v>19</v>
      </c>
      <c r="B392" s="58" t="s">
        <v>16</v>
      </c>
      <c r="C392" s="48" t="s">
        <v>277</v>
      </c>
      <c r="D392" s="59" t="s">
        <v>278</v>
      </c>
      <c r="E392" s="60" t="s">
        <v>86</v>
      </c>
      <c r="F392" s="60"/>
      <c r="G392" s="60" t="s">
        <v>86</v>
      </c>
      <c r="H392" s="60">
        <v>80.5</v>
      </c>
      <c r="I392" s="61">
        <f t="shared" si="16"/>
        <v>16.1</v>
      </c>
    </row>
    <row r="393" spans="1:9" ht="12.75">
      <c r="A393" s="58" t="s">
        <v>19</v>
      </c>
      <c r="B393" s="58" t="s">
        <v>16</v>
      </c>
      <c r="C393" s="48" t="s">
        <v>226</v>
      </c>
      <c r="D393" s="59" t="s">
        <v>227</v>
      </c>
      <c r="E393" s="60">
        <v>23706</v>
      </c>
      <c r="F393" s="60"/>
      <c r="G393" s="60">
        <v>23706</v>
      </c>
      <c r="H393" s="60">
        <v>5852.67</v>
      </c>
      <c r="I393" s="61">
        <f t="shared" si="16"/>
        <v>24.68855985826373</v>
      </c>
    </row>
    <row r="394" spans="1:9" ht="12.75">
      <c r="A394" s="58" t="s">
        <v>19</v>
      </c>
      <c r="B394" s="58" t="s">
        <v>16</v>
      </c>
      <c r="C394" s="48" t="s">
        <v>268</v>
      </c>
      <c r="D394" s="59" t="s">
        <v>269</v>
      </c>
      <c r="E394" s="60">
        <v>4700</v>
      </c>
      <c r="F394" s="60"/>
      <c r="G394" s="60">
        <v>4700</v>
      </c>
      <c r="H394" s="60">
        <v>4587.58</v>
      </c>
      <c r="I394" s="61">
        <f t="shared" si="16"/>
        <v>97.60808510638299</v>
      </c>
    </row>
    <row r="395" spans="1:9" ht="12.75">
      <c r="A395" s="58" t="s">
        <v>19</v>
      </c>
      <c r="B395" s="58" t="s">
        <v>16</v>
      </c>
      <c r="C395" s="48" t="s">
        <v>228</v>
      </c>
      <c r="D395" s="59" t="s">
        <v>229</v>
      </c>
      <c r="E395" s="60">
        <v>4290</v>
      </c>
      <c r="F395" s="60"/>
      <c r="G395" s="60">
        <v>4290</v>
      </c>
      <c r="H395" s="60">
        <v>1572.25</v>
      </c>
      <c r="I395" s="61">
        <f t="shared" si="16"/>
        <v>36.64918414918415</v>
      </c>
    </row>
    <row r="396" spans="1:9" ht="12.75">
      <c r="A396" s="58" t="s">
        <v>19</v>
      </c>
      <c r="B396" s="58" t="s">
        <v>16</v>
      </c>
      <c r="C396" s="48" t="s">
        <v>231</v>
      </c>
      <c r="D396" s="59" t="s">
        <v>232</v>
      </c>
      <c r="E396" s="60" t="s">
        <v>493</v>
      </c>
      <c r="F396" s="60"/>
      <c r="G396" s="60" t="s">
        <v>493</v>
      </c>
      <c r="H396" s="60">
        <v>83.39</v>
      </c>
      <c r="I396" s="61">
        <f t="shared" si="16"/>
        <v>11.98132183908046</v>
      </c>
    </row>
    <row r="397" spans="1:9" ht="12.75">
      <c r="A397" s="58" t="s">
        <v>19</v>
      </c>
      <c r="B397" s="58" t="s">
        <v>16</v>
      </c>
      <c r="C397" s="48" t="s">
        <v>234</v>
      </c>
      <c r="D397" s="59" t="s">
        <v>235</v>
      </c>
      <c r="E397" s="60">
        <v>161183</v>
      </c>
      <c r="F397" s="60" t="s">
        <v>494</v>
      </c>
      <c r="G397" s="60">
        <v>161065</v>
      </c>
      <c r="H397" s="60">
        <v>30579.43</v>
      </c>
      <c r="I397" s="61">
        <f t="shared" si="16"/>
        <v>18.98576972029926</v>
      </c>
    </row>
    <row r="398" spans="1:9" ht="12.75">
      <c r="A398" s="58" t="s">
        <v>19</v>
      </c>
      <c r="B398" s="58" t="s">
        <v>16</v>
      </c>
      <c r="C398" s="48" t="s">
        <v>283</v>
      </c>
      <c r="D398" s="59" t="s">
        <v>284</v>
      </c>
      <c r="E398" s="60">
        <v>3000</v>
      </c>
      <c r="F398" s="60"/>
      <c r="G398" s="60">
        <v>3000</v>
      </c>
      <c r="H398" s="60">
        <v>825.32</v>
      </c>
      <c r="I398" s="61">
        <f t="shared" si="16"/>
        <v>27.510666666666665</v>
      </c>
    </row>
    <row r="399" spans="1:9" ht="12.75">
      <c r="A399" s="58" t="s">
        <v>19</v>
      </c>
      <c r="B399" s="58" t="s">
        <v>16</v>
      </c>
      <c r="C399" s="48" t="s">
        <v>285</v>
      </c>
      <c r="D399" s="59" t="s">
        <v>286</v>
      </c>
      <c r="E399" s="60" t="s">
        <v>305</v>
      </c>
      <c r="F399" s="60"/>
      <c r="G399" s="60" t="s">
        <v>305</v>
      </c>
      <c r="H399" s="60">
        <v>60</v>
      </c>
      <c r="I399" s="61">
        <f t="shared" si="16"/>
        <v>30</v>
      </c>
    </row>
    <row r="400" spans="1:9" ht="12.75">
      <c r="A400" s="58" t="s">
        <v>19</v>
      </c>
      <c r="B400" s="58" t="s">
        <v>16</v>
      </c>
      <c r="C400" s="48" t="s">
        <v>237</v>
      </c>
      <c r="D400" s="59" t="s">
        <v>238</v>
      </c>
      <c r="E400" s="60">
        <v>101442</v>
      </c>
      <c r="F400" s="60" t="s">
        <v>495</v>
      </c>
      <c r="G400" s="60">
        <v>101560</v>
      </c>
      <c r="H400" s="60">
        <v>38493.01</v>
      </c>
      <c r="I400" s="61">
        <f t="shared" si="16"/>
        <v>37.90174281213076</v>
      </c>
    </row>
    <row r="401" spans="1:9" ht="26.25" customHeight="1">
      <c r="A401" s="58" t="s">
        <v>19</v>
      </c>
      <c r="B401" s="58" t="s">
        <v>16</v>
      </c>
      <c r="C401" s="48" t="s">
        <v>271</v>
      </c>
      <c r="D401" s="59" t="s">
        <v>272</v>
      </c>
      <c r="E401" s="60">
        <v>4400</v>
      </c>
      <c r="F401" s="60"/>
      <c r="G401" s="60">
        <v>4400</v>
      </c>
      <c r="H401" s="60">
        <v>3300</v>
      </c>
      <c r="I401" s="61">
        <f t="shared" si="16"/>
        <v>75</v>
      </c>
    </row>
    <row r="402" spans="1:9" ht="27" customHeight="1">
      <c r="A402" s="58" t="s">
        <v>19</v>
      </c>
      <c r="B402" s="58" t="s">
        <v>16</v>
      </c>
      <c r="C402" s="48" t="s">
        <v>496</v>
      </c>
      <c r="D402" s="59" t="s">
        <v>497</v>
      </c>
      <c r="E402" s="60"/>
      <c r="F402" s="60">
        <v>384060</v>
      </c>
      <c r="G402" s="60">
        <v>384060</v>
      </c>
      <c r="H402" s="60"/>
      <c r="I402" s="61"/>
    </row>
    <row r="403" spans="1:9" ht="25.5" customHeight="1">
      <c r="A403" s="58" t="s">
        <v>19</v>
      </c>
      <c r="B403" s="58" t="s">
        <v>16</v>
      </c>
      <c r="C403" s="48" t="s">
        <v>219</v>
      </c>
      <c r="D403" s="59" t="s">
        <v>225</v>
      </c>
      <c r="E403" s="60"/>
      <c r="F403" s="60">
        <v>240677</v>
      </c>
      <c r="G403" s="60">
        <v>240677</v>
      </c>
      <c r="H403" s="60"/>
      <c r="I403" s="61"/>
    </row>
    <row r="404" spans="1:9" ht="24.75" customHeight="1">
      <c r="A404" s="52" t="s">
        <v>145</v>
      </c>
      <c r="B404" s="58" t="s">
        <v>16</v>
      </c>
      <c r="C404" s="48" t="s">
        <v>17</v>
      </c>
      <c r="D404" s="57" t="s">
        <v>146</v>
      </c>
      <c r="E404" s="55">
        <v>1531276</v>
      </c>
      <c r="F404" s="55">
        <v>73310</v>
      </c>
      <c r="G404" s="55">
        <v>1604586</v>
      </c>
      <c r="H404" s="55">
        <v>277874.18</v>
      </c>
      <c r="I404" s="56">
        <f>H404/G404*100</f>
        <v>17.317499965723247</v>
      </c>
    </row>
    <row r="405" spans="1:9" ht="12.75">
      <c r="A405" s="52" t="s">
        <v>19</v>
      </c>
      <c r="B405" s="52" t="s">
        <v>147</v>
      </c>
      <c r="C405" s="48" t="s">
        <v>17</v>
      </c>
      <c r="D405" s="57" t="s">
        <v>148</v>
      </c>
      <c r="E405" s="55">
        <v>1324976</v>
      </c>
      <c r="F405" s="55">
        <v>20000</v>
      </c>
      <c r="G405" s="55">
        <v>1344976</v>
      </c>
      <c r="H405" s="55">
        <v>177674.18</v>
      </c>
      <c r="I405" s="56">
        <f>H405/G405*100</f>
        <v>13.210211929432198</v>
      </c>
    </row>
    <row r="406" spans="1:9" ht="25.5" customHeight="1">
      <c r="A406" s="58" t="s">
        <v>19</v>
      </c>
      <c r="B406" s="58" t="s">
        <v>16</v>
      </c>
      <c r="C406" s="48" t="s">
        <v>498</v>
      </c>
      <c r="D406" s="59" t="s">
        <v>499</v>
      </c>
      <c r="E406" s="60">
        <v>291000</v>
      </c>
      <c r="F406" s="60">
        <v>20000</v>
      </c>
      <c r="G406" s="60">
        <v>311000</v>
      </c>
      <c r="H406" s="60">
        <v>175250</v>
      </c>
      <c r="I406" s="61">
        <f>H406/G406*100</f>
        <v>56.35048231511254</v>
      </c>
    </row>
    <row r="407" spans="1:9" ht="12.75">
      <c r="A407" s="58" t="s">
        <v>19</v>
      </c>
      <c r="B407" s="58" t="s">
        <v>16</v>
      </c>
      <c r="C407" s="48" t="s">
        <v>234</v>
      </c>
      <c r="D407" s="59" t="s">
        <v>235</v>
      </c>
      <c r="E407" s="60">
        <v>14500</v>
      </c>
      <c r="F407" s="60">
        <v>14476</v>
      </c>
      <c r="G407" s="60">
        <v>28976</v>
      </c>
      <c r="H407" s="60">
        <v>990.03</v>
      </c>
      <c r="I407" s="61">
        <f>H407/G407*100</f>
        <v>3.4167241855328543</v>
      </c>
    </row>
    <row r="408" spans="1:9" ht="12.75">
      <c r="A408" s="58" t="s">
        <v>19</v>
      </c>
      <c r="B408" s="58" t="s">
        <v>16</v>
      </c>
      <c r="C408" s="48" t="s">
        <v>283</v>
      </c>
      <c r="D408" s="59" t="s">
        <v>284</v>
      </c>
      <c r="E408" s="60">
        <v>5000</v>
      </c>
      <c r="F408" s="60"/>
      <c r="G408" s="60">
        <v>5000</v>
      </c>
      <c r="H408" s="60">
        <v>1434.15</v>
      </c>
      <c r="I408" s="61">
        <f>H408/G408*100</f>
        <v>28.683000000000003</v>
      </c>
    </row>
    <row r="409" spans="1:9" ht="12.75">
      <c r="A409" s="58" t="s">
        <v>19</v>
      </c>
      <c r="B409" s="58" t="s">
        <v>16</v>
      </c>
      <c r="C409" s="48" t="s">
        <v>237</v>
      </c>
      <c r="D409" s="59" t="s">
        <v>238</v>
      </c>
      <c r="E409" s="60">
        <v>14476</v>
      </c>
      <c r="F409" s="60">
        <v>-14476</v>
      </c>
      <c r="G409" s="60"/>
      <c r="H409" s="60"/>
      <c r="I409" s="61"/>
    </row>
    <row r="410" spans="1:9" ht="12.75">
      <c r="A410" s="58" t="s">
        <v>19</v>
      </c>
      <c r="B410" s="58" t="s">
        <v>16</v>
      </c>
      <c r="C410" s="48" t="s">
        <v>254</v>
      </c>
      <c r="D410" s="59" t="s">
        <v>255</v>
      </c>
      <c r="E410" s="60">
        <v>1000000</v>
      </c>
      <c r="F410" s="60"/>
      <c r="G410" s="60">
        <v>1000000</v>
      </c>
      <c r="H410" s="60"/>
      <c r="I410" s="61"/>
    </row>
    <row r="411" spans="1:9" ht="12.75">
      <c r="A411" s="58" t="s">
        <v>19</v>
      </c>
      <c r="B411" s="52" t="s">
        <v>500</v>
      </c>
      <c r="C411" s="48" t="s">
        <v>17</v>
      </c>
      <c r="D411" s="57" t="s">
        <v>501</v>
      </c>
      <c r="E411" s="55">
        <v>197000</v>
      </c>
      <c r="F411" s="55"/>
      <c r="G411" s="55">
        <v>197000</v>
      </c>
      <c r="H411" s="55">
        <v>98600</v>
      </c>
      <c r="I411" s="56">
        <f>H411/G411*100</f>
        <v>50.0507614213198</v>
      </c>
    </row>
    <row r="412" spans="1:9" ht="25.5" customHeight="1">
      <c r="A412" s="58" t="s">
        <v>19</v>
      </c>
      <c r="B412" s="58" t="s">
        <v>16</v>
      </c>
      <c r="C412" s="48" t="s">
        <v>498</v>
      </c>
      <c r="D412" s="59" t="s">
        <v>499</v>
      </c>
      <c r="E412" s="60">
        <v>197000</v>
      </c>
      <c r="F412" s="60"/>
      <c r="G412" s="60">
        <v>197000</v>
      </c>
      <c r="H412" s="60">
        <v>98600</v>
      </c>
      <c r="I412" s="61">
        <f>H412/G412*100</f>
        <v>50.0507614213198</v>
      </c>
    </row>
    <row r="413" spans="1:9" ht="12.75">
      <c r="A413" s="58" t="s">
        <v>19</v>
      </c>
      <c r="B413" s="52" t="s">
        <v>151</v>
      </c>
      <c r="C413" s="48" t="s">
        <v>17</v>
      </c>
      <c r="D413" s="57" t="s">
        <v>29</v>
      </c>
      <c r="E413" s="55">
        <v>9300</v>
      </c>
      <c r="F413" s="55">
        <v>53310</v>
      </c>
      <c r="G413" s="55">
        <v>62610</v>
      </c>
      <c r="H413" s="55">
        <v>1600</v>
      </c>
      <c r="I413" s="56">
        <f>H413/G413*100</f>
        <v>2.555502315923974</v>
      </c>
    </row>
    <row r="414" spans="1:9" ht="25.5" customHeight="1">
      <c r="A414" s="58" t="s">
        <v>19</v>
      </c>
      <c r="B414" s="58" t="s">
        <v>16</v>
      </c>
      <c r="C414" s="48" t="s">
        <v>411</v>
      </c>
      <c r="D414" s="59" t="s">
        <v>412</v>
      </c>
      <c r="E414" s="60">
        <v>9300</v>
      </c>
      <c r="F414" s="60"/>
      <c r="G414" s="60">
        <v>9300</v>
      </c>
      <c r="H414" s="60">
        <v>1600</v>
      </c>
      <c r="I414" s="61">
        <f>H414/G414*100</f>
        <v>17.20430107526882</v>
      </c>
    </row>
    <row r="415" spans="1:9" ht="12.75">
      <c r="A415" s="58" t="s">
        <v>19</v>
      </c>
      <c r="B415" s="58" t="s">
        <v>16</v>
      </c>
      <c r="C415" s="48" t="s">
        <v>234</v>
      </c>
      <c r="D415" s="59" t="s">
        <v>235</v>
      </c>
      <c r="E415" s="60"/>
      <c r="F415" s="60">
        <v>7500</v>
      </c>
      <c r="G415" s="60">
        <v>7500</v>
      </c>
      <c r="H415" s="60"/>
      <c r="I415" s="61"/>
    </row>
    <row r="416" spans="1:9" ht="12.75">
      <c r="A416" s="58" t="s">
        <v>19</v>
      </c>
      <c r="B416" s="58" t="s">
        <v>16</v>
      </c>
      <c r="C416" s="48" t="s">
        <v>237</v>
      </c>
      <c r="D416" s="59" t="s">
        <v>238</v>
      </c>
      <c r="E416" s="60"/>
      <c r="F416" s="60">
        <v>2500</v>
      </c>
      <c r="G416" s="60">
        <v>2500</v>
      </c>
      <c r="H416" s="60"/>
      <c r="I416" s="61"/>
    </row>
    <row r="417" spans="1:9" ht="24" customHeight="1">
      <c r="A417" s="58" t="s">
        <v>19</v>
      </c>
      <c r="B417" s="58" t="s">
        <v>16</v>
      </c>
      <c r="C417" s="48" t="s">
        <v>496</v>
      </c>
      <c r="D417" s="59" t="s">
        <v>497</v>
      </c>
      <c r="E417" s="60"/>
      <c r="F417" s="60">
        <v>24850</v>
      </c>
      <c r="G417" s="60">
        <v>24850</v>
      </c>
      <c r="H417" s="60"/>
      <c r="I417" s="61"/>
    </row>
    <row r="418" spans="1:9" ht="24.75" customHeight="1">
      <c r="A418" s="58" t="s">
        <v>19</v>
      </c>
      <c r="B418" s="58" t="s">
        <v>16</v>
      </c>
      <c r="C418" s="48" t="s">
        <v>219</v>
      </c>
      <c r="D418" s="59" t="s">
        <v>225</v>
      </c>
      <c r="E418" s="60"/>
      <c r="F418" s="60">
        <v>18460</v>
      </c>
      <c r="G418" s="60">
        <v>18460</v>
      </c>
      <c r="H418" s="60"/>
      <c r="I418" s="61"/>
    </row>
    <row r="419" spans="1:9" ht="12.75">
      <c r="A419" s="52" t="s">
        <v>152</v>
      </c>
      <c r="B419" s="58" t="s">
        <v>16</v>
      </c>
      <c r="C419" s="48" t="s">
        <v>17</v>
      </c>
      <c r="D419" s="57" t="s">
        <v>153</v>
      </c>
      <c r="E419" s="55">
        <v>687797</v>
      </c>
      <c r="F419" s="55">
        <v>1530000</v>
      </c>
      <c r="G419" s="55">
        <v>2217797</v>
      </c>
      <c r="H419" s="55">
        <v>64944.91</v>
      </c>
      <c r="I419" s="56">
        <f>H419/G419*100</f>
        <v>2.9283523244011964</v>
      </c>
    </row>
    <row r="420" spans="1:9" ht="12.75">
      <c r="A420" s="52" t="s">
        <v>19</v>
      </c>
      <c r="B420" s="52" t="s">
        <v>154</v>
      </c>
      <c r="C420" s="48" t="s">
        <v>17</v>
      </c>
      <c r="D420" s="57" t="s">
        <v>155</v>
      </c>
      <c r="E420" s="55">
        <v>600000</v>
      </c>
      <c r="F420" s="55">
        <v>1513000</v>
      </c>
      <c r="G420" s="55">
        <v>2113000</v>
      </c>
      <c r="H420" s="55">
        <v>28439.51</v>
      </c>
      <c r="I420" s="56">
        <f>H420/G420*100</f>
        <v>1.3459304306672975</v>
      </c>
    </row>
    <row r="421" spans="1:9" ht="12.75">
      <c r="A421" s="58" t="s">
        <v>19</v>
      </c>
      <c r="B421" s="58" t="s">
        <v>16</v>
      </c>
      <c r="C421" s="48" t="s">
        <v>254</v>
      </c>
      <c r="D421" s="59" t="s">
        <v>255</v>
      </c>
      <c r="E421" s="60">
        <v>600000</v>
      </c>
      <c r="F421" s="60">
        <v>-600000</v>
      </c>
      <c r="G421" s="60"/>
      <c r="H421" s="60"/>
      <c r="I421" s="61"/>
    </row>
    <row r="422" spans="1:9" ht="25.5" customHeight="1">
      <c r="A422" s="58" t="s">
        <v>19</v>
      </c>
      <c r="B422" s="58" t="s">
        <v>16</v>
      </c>
      <c r="C422" s="48" t="s">
        <v>496</v>
      </c>
      <c r="D422" s="59" t="s">
        <v>497</v>
      </c>
      <c r="E422" s="60"/>
      <c r="F422" s="60">
        <v>500000</v>
      </c>
      <c r="G422" s="60">
        <v>500000</v>
      </c>
      <c r="H422" s="60"/>
      <c r="I422" s="61"/>
    </row>
    <row r="423" spans="1:9" ht="27.75" customHeight="1">
      <c r="A423" s="58" t="s">
        <v>19</v>
      </c>
      <c r="B423" s="58" t="s">
        <v>16</v>
      </c>
      <c r="C423" s="48" t="s">
        <v>217</v>
      </c>
      <c r="D423" s="59" t="s">
        <v>218</v>
      </c>
      <c r="E423" s="60"/>
      <c r="F423" s="60">
        <v>500000</v>
      </c>
      <c r="G423" s="60">
        <v>500000</v>
      </c>
      <c r="H423" s="60"/>
      <c r="I423" s="61"/>
    </row>
    <row r="424" spans="1:9" ht="23.25" customHeight="1">
      <c r="A424" s="58" t="s">
        <v>19</v>
      </c>
      <c r="B424" s="58" t="s">
        <v>16</v>
      </c>
      <c r="C424" s="48" t="s">
        <v>219</v>
      </c>
      <c r="D424" s="59" t="s">
        <v>225</v>
      </c>
      <c r="E424" s="60"/>
      <c r="F424" s="60">
        <v>1113000</v>
      </c>
      <c r="G424" s="60">
        <v>1113000</v>
      </c>
      <c r="H424" s="60">
        <v>28439.51</v>
      </c>
      <c r="I424" s="61">
        <f>H424/G424*100</f>
        <v>2.555212039532794</v>
      </c>
    </row>
    <row r="425" spans="1:9" ht="12.75">
      <c r="A425" s="58" t="s">
        <v>19</v>
      </c>
      <c r="B425" s="52" t="s">
        <v>156</v>
      </c>
      <c r="C425" s="48" t="s">
        <v>17</v>
      </c>
      <c r="D425" s="57" t="s">
        <v>29</v>
      </c>
      <c r="E425" s="55">
        <v>87797</v>
      </c>
      <c r="F425" s="55">
        <v>17000</v>
      </c>
      <c r="G425" s="55">
        <v>104797</v>
      </c>
      <c r="H425" s="55">
        <v>36505.4</v>
      </c>
      <c r="I425" s="56">
        <f>H425/G425*100</f>
        <v>34.83439411433534</v>
      </c>
    </row>
    <row r="426" spans="1:9" ht="25.5" customHeight="1">
      <c r="A426" s="58" t="s">
        <v>19</v>
      </c>
      <c r="B426" s="58" t="s">
        <v>16</v>
      </c>
      <c r="C426" s="48" t="s">
        <v>411</v>
      </c>
      <c r="D426" s="59" t="s">
        <v>412</v>
      </c>
      <c r="E426" s="60">
        <v>67500</v>
      </c>
      <c r="F426" s="60"/>
      <c r="G426" s="60">
        <v>67500</v>
      </c>
      <c r="H426" s="60">
        <v>28200</v>
      </c>
      <c r="I426" s="61">
        <f>H426/G426*100</f>
        <v>41.77777777777778</v>
      </c>
    </row>
    <row r="427" spans="1:9" ht="12.75">
      <c r="A427" s="58" t="s">
        <v>19</v>
      </c>
      <c r="B427" s="58" t="s">
        <v>16</v>
      </c>
      <c r="C427" s="48" t="s">
        <v>228</v>
      </c>
      <c r="D427" s="59" t="s">
        <v>229</v>
      </c>
      <c r="E427" s="60"/>
      <c r="F427" s="60" t="s">
        <v>502</v>
      </c>
      <c r="G427" s="60" t="s">
        <v>502</v>
      </c>
      <c r="H427" s="60"/>
      <c r="I427" s="61"/>
    </row>
    <row r="428" spans="1:9" ht="12.75">
      <c r="A428" s="58" t="s">
        <v>19</v>
      </c>
      <c r="B428" s="58" t="s">
        <v>16</v>
      </c>
      <c r="C428" s="48" t="s">
        <v>231</v>
      </c>
      <c r="D428" s="59" t="s">
        <v>232</v>
      </c>
      <c r="E428" s="60"/>
      <c r="F428" s="60" t="s">
        <v>503</v>
      </c>
      <c r="G428" s="60" t="s">
        <v>503</v>
      </c>
      <c r="H428" s="60"/>
      <c r="I428" s="61"/>
    </row>
    <row r="429" spans="1:9" ht="12.75">
      <c r="A429" s="58" t="s">
        <v>19</v>
      </c>
      <c r="B429" s="58" t="s">
        <v>16</v>
      </c>
      <c r="C429" s="48" t="s">
        <v>281</v>
      </c>
      <c r="D429" s="59" t="s">
        <v>282</v>
      </c>
      <c r="E429" s="60"/>
      <c r="F429" s="60">
        <v>5887.9</v>
      </c>
      <c r="G429" s="60">
        <v>5887.9</v>
      </c>
      <c r="H429" s="60"/>
      <c r="I429" s="61">
        <f>H429/G429*100</f>
        <v>0</v>
      </c>
    </row>
    <row r="430" spans="1:9" ht="12.75">
      <c r="A430" s="58" t="s">
        <v>19</v>
      </c>
      <c r="B430" s="58" t="s">
        <v>16</v>
      </c>
      <c r="C430" s="48" t="s">
        <v>234</v>
      </c>
      <c r="D430" s="59" t="s">
        <v>235</v>
      </c>
      <c r="E430" s="60">
        <v>17297</v>
      </c>
      <c r="F430" s="60">
        <v>7227</v>
      </c>
      <c r="G430" s="60">
        <v>24524</v>
      </c>
      <c r="H430" s="60">
        <v>4554.35</v>
      </c>
      <c r="I430" s="61">
        <f>H430/G430*100</f>
        <v>18.570991681618008</v>
      </c>
    </row>
    <row r="431" spans="1:9" ht="12.75">
      <c r="A431" s="58" t="s">
        <v>19</v>
      </c>
      <c r="B431" s="58" t="s">
        <v>16</v>
      </c>
      <c r="C431" s="48" t="s">
        <v>237</v>
      </c>
      <c r="D431" s="59" t="s">
        <v>238</v>
      </c>
      <c r="E431" s="60">
        <v>2500</v>
      </c>
      <c r="F431" s="60">
        <v>3073</v>
      </c>
      <c r="G431" s="60">
        <v>5573</v>
      </c>
      <c r="H431" s="60">
        <v>3751.05</v>
      </c>
      <c r="I431" s="61">
        <f>H431/G431*100</f>
        <v>67.30755427956218</v>
      </c>
    </row>
    <row r="432" spans="1:9" ht="12.75">
      <c r="A432" s="58" t="s">
        <v>19</v>
      </c>
      <c r="B432" s="58" t="s">
        <v>16</v>
      </c>
      <c r="C432" s="48" t="s">
        <v>239</v>
      </c>
      <c r="D432" s="59" t="s">
        <v>240</v>
      </c>
      <c r="E432" s="60" t="s">
        <v>86</v>
      </c>
      <c r="F432" s="60" t="s">
        <v>141</v>
      </c>
      <c r="G432" s="60" t="s">
        <v>504</v>
      </c>
      <c r="H432" s="60"/>
      <c r="I432" s="61"/>
    </row>
    <row r="433" spans="1:9" ht="12.75">
      <c r="A433" s="58" t="s">
        <v>4</v>
      </c>
      <c r="B433" s="58"/>
      <c r="C433" s="58"/>
      <c r="D433" s="57" t="s">
        <v>213</v>
      </c>
      <c r="E433" s="55">
        <v>23513783</v>
      </c>
      <c r="F433" s="55">
        <v>1590022.35</v>
      </c>
      <c r="G433" s="55">
        <v>25103805.35</v>
      </c>
      <c r="H433" s="55">
        <v>8684415.42</v>
      </c>
      <c r="I433" s="56">
        <f>H433/G433*100</f>
        <v>34.59401990622907</v>
      </c>
    </row>
    <row r="434" spans="1:9" ht="12.75">
      <c r="A434" s="62"/>
      <c r="B434" s="62"/>
      <c r="C434" s="62"/>
      <c r="D434" s="62"/>
      <c r="E434" s="62"/>
      <c r="F434" s="62"/>
      <c r="G434" s="62"/>
      <c r="H434" s="63"/>
      <c r="I434" s="63"/>
    </row>
    <row r="435" spans="1:9" ht="12.75">
      <c r="A435" s="62"/>
      <c r="B435" s="62"/>
      <c r="C435" s="62"/>
      <c r="D435" s="62"/>
      <c r="E435" s="62"/>
      <c r="F435" s="62"/>
      <c r="G435" s="62"/>
      <c r="H435" s="62"/>
      <c r="I435" s="6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IDEK</cp:lastModifiedBy>
  <cp:lastPrinted>2010-07-21T08:28:12Z</cp:lastPrinted>
  <dcterms:created xsi:type="dcterms:W3CDTF">2010-07-07T10:58:16Z</dcterms:created>
  <dcterms:modified xsi:type="dcterms:W3CDTF">2010-08-09T11:46:32Z</dcterms:modified>
  <cp:category/>
  <cp:version/>
  <cp:contentType/>
  <cp:contentStatus/>
</cp:coreProperties>
</file>