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<sst xmlns="http://schemas.openxmlformats.org/spreadsheetml/2006/main" count="251" uniqueCount="181">
  <si>
    <t>§</t>
  </si>
  <si>
    <t>Rozdz.</t>
  </si>
  <si>
    <t>010</t>
  </si>
  <si>
    <t>01010</t>
  </si>
  <si>
    <t>Wpływy z różnych opłat</t>
  </si>
  <si>
    <t>Dz.</t>
  </si>
  <si>
    <t>Nazwa działu, rozdziału i §</t>
  </si>
  <si>
    <t>Plan na 2008r.</t>
  </si>
  <si>
    <t>2</t>
  </si>
  <si>
    <t>Rolnictwo i łowiectwo</t>
  </si>
  <si>
    <r>
      <t xml:space="preserve">Infrastruktura wodociągowa i sanitacyjna wsi </t>
    </r>
    <r>
      <rPr>
        <sz val="8"/>
        <rFont val="Arial CE"/>
        <family val="2"/>
      </rPr>
      <t>- środki na dofinansowanie własnych inwestycji gmin pozyskane z innych źródeł</t>
    </r>
  </si>
  <si>
    <t>01095</t>
  </si>
  <si>
    <t>0770</t>
  </si>
  <si>
    <r>
      <t xml:space="preserve">Pozostała działalność </t>
    </r>
    <r>
      <rPr>
        <sz val="8"/>
        <rFont val="Arial CE"/>
        <family val="2"/>
      </rPr>
      <t>- wpływy z tytułu odpłatnego nabycia prawa własności oraz prawa użytkowania wieczystego nieruchomości</t>
    </r>
  </si>
  <si>
    <t>020</t>
  </si>
  <si>
    <t>Leśnictwo</t>
  </si>
  <si>
    <t>02001</t>
  </si>
  <si>
    <t>0750</t>
  </si>
  <si>
    <r>
      <t xml:space="preserve">Gospodarka leśna </t>
    </r>
    <r>
      <rPr>
        <sz val="8"/>
        <rFont val="Arial CE"/>
        <family val="2"/>
      </rPr>
      <t xml:space="preserve">- doch. z najmu i dzierżawy składników majątkowych Skarbu Państwa, j.s.t. lub innych jedn. zaliczanych do sektora fina. publ. oraz innych umów o podobnym charakterze   </t>
    </r>
    <r>
      <rPr>
        <b/>
        <sz val="8"/>
        <rFont val="Arial CE"/>
        <family val="2"/>
      </rPr>
      <t xml:space="preserve"> </t>
    </r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</si>
  <si>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</si>
  <si>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</si>
  <si>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</si>
  <si>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</si>
  <si>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</si>
  <si>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</si>
  <si>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 xml:space="preserve">Dochody z najmu i dzierżawy składników majątkowych Skarbu Państwa, j.s.t. lub innych jedn. zaliczanych do sektora fina. publ. oraz innych umów o podobnym charakterze    </t>
  </si>
  <si>
    <t>0760</t>
  </si>
  <si>
    <t>Wpływy z tyt. przekształcenie prawa użytkowania wieczystego przysługującego osobom fizycznym w prawo własności</t>
  </si>
  <si>
    <t>Wpływy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</si>
  <si>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</si>
  <si>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</si>
  <si>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</si>
  <si>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</si>
  <si>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750</t>
  </si>
  <si>
    <t>Administracja publiczna</t>
  </si>
  <si>
    <t>Urzędy gmin</t>
  </si>
  <si>
    <t>Bezpieczeństwo publiczne i ochrona przeciwpożarowa</t>
  </si>
  <si>
    <t>756</t>
  </si>
  <si>
    <t>Dochody  od osób prawnych, od osób fizycznych i od innych jednostek nieposiadających osobowości prawnej oraz wydatki związane z ich poborem</t>
  </si>
  <si>
    <t>Wpływy z pdodatku dochodowego od osób fizycznych</t>
  </si>
  <si>
    <t>0350</t>
  </si>
  <si>
    <t>Podatek od działalności gospodarczej osób fizycznych, opłaconych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</si>
  <si>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</si>
  <si>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</si>
  <si>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jedn. org.</t>
  </si>
  <si>
    <t>0310</t>
  </si>
  <si>
    <t>Podatek od nieruchomości</t>
  </si>
  <si>
    <t>0320</t>
  </si>
  <si>
    <t>Podatek rolny</t>
  </si>
  <si>
    <t>0330</t>
  </si>
  <si>
    <t xml:space="preserve">Podatek leśny </t>
  </si>
  <si>
    <t>0340</t>
  </si>
  <si>
    <t>Podatek od środkow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</si>
  <si>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</si>
  <si>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</si>
  <si>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</si>
  <si>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</si>
  <si>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</si>
  <si>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 xml:space="preserve">Podatek od spadków i darowizn </t>
  </si>
  <si>
    <t>0430</t>
  </si>
  <si>
    <t>Wpływy z opłaty targowej</t>
  </si>
  <si>
    <t>0440</t>
  </si>
  <si>
    <t>Wpływy  z opłaty miejscowej</t>
  </si>
  <si>
    <t>0490</t>
  </si>
  <si>
    <t>Wpływy z innych lokalnych opłat pobieranych przez j.s.t. na podstawie odrębnych ustaw</t>
  </si>
  <si>
    <t>Podatek  od czynności cywilnoprawnych</t>
  </si>
  <si>
    <t>0560</t>
  </si>
  <si>
    <t xml:space="preserve">Zaległości z podatków zniesionych (hipoteki) </t>
  </si>
  <si>
    <t>75618</t>
  </si>
  <si>
    <t>0410</t>
  </si>
  <si>
    <t>75619</t>
  </si>
  <si>
    <t>0460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</si>
  <si>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</si>
  <si>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</si>
  <si>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</si>
  <si>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</si>
  <si>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</si>
  <si>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</si>
  <si>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</si>
  <si>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t>0690</t>
  </si>
  <si>
    <r>
      <t xml:space="preserve">Pobór podatków, opłat i nieopodatkowanych należności budżetowych </t>
    </r>
    <r>
      <rPr>
        <sz val="8"/>
        <rFont val="Arial CE"/>
        <family val="2"/>
      </rPr>
      <t>- wpływy z różnych opłat</t>
    </r>
  </si>
  <si>
    <t>758</t>
  </si>
  <si>
    <t>Różne rozliczenia</t>
  </si>
  <si>
    <t>75814</t>
  </si>
  <si>
    <t>Różne rozliczenia finansowe</t>
  </si>
  <si>
    <t>Pozostałe odsetki (odsetki od śr. na r-kach bankowych)</t>
  </si>
  <si>
    <t>801</t>
  </si>
  <si>
    <t xml:space="preserve">Oświata i wychowanie </t>
  </si>
  <si>
    <t>80101</t>
  </si>
  <si>
    <r>
      <t>Szkoły podstawowe</t>
    </r>
    <r>
      <rPr>
        <sz val="8"/>
        <rFont val="Arial CE"/>
        <family val="2"/>
      </rPr>
      <t xml:space="preserve"> - wpływy z różnych dochodów</t>
    </r>
  </si>
  <si>
    <t xml:space="preserve">Szkoły podstawowe </t>
  </si>
  <si>
    <t>6298</t>
  </si>
  <si>
    <t>Środki na dofinansowanie własnych inwestycji gmin pozyskane z innych źródeł</t>
  </si>
  <si>
    <t>851</t>
  </si>
  <si>
    <t xml:space="preserve">Ochrona zdrowia </t>
  </si>
  <si>
    <t>85154</t>
  </si>
  <si>
    <t>0480</t>
  </si>
  <si>
    <r>
      <t xml:space="preserve">Przeciwdziałanie alkoholizmowi </t>
    </r>
    <r>
      <rPr>
        <sz val="8"/>
        <rFont val="Arial CE"/>
        <family val="2"/>
      </rPr>
      <t>- wpływy z opłat za wydawanie zezwoleń na sprzedaż alkoholu</t>
    </r>
  </si>
  <si>
    <t>852</t>
  </si>
  <si>
    <t>Pomoc społeczna</t>
  </si>
  <si>
    <t>85212</t>
  </si>
  <si>
    <t>2360</t>
  </si>
  <si>
    <r>
      <t xml:space="preserve">Świadczenia rodzinne, zaliczka alimentacyjna oraz składki na ubezpieczenia emerytalne i rentowe z ubez. społ. </t>
    </r>
    <r>
      <rPr>
        <sz val="8"/>
        <rFont val="Arial CE"/>
        <family val="2"/>
      </rPr>
      <t>- dochody j.s.t. związane z realizacją zadań z zakresu adm. rząd. oraz innych zadań zleconych ustawami</t>
    </r>
  </si>
  <si>
    <t>85219</t>
  </si>
  <si>
    <r>
      <t xml:space="preserve">Ośrodki pomocy społecznej </t>
    </r>
    <r>
      <rPr>
        <sz val="8"/>
        <rFont val="Arial CE"/>
        <family val="2"/>
      </rPr>
      <t>- wpływy z różnych dochodów</t>
    </r>
  </si>
  <si>
    <t>85228</t>
  </si>
  <si>
    <r>
      <t xml:space="preserve">Usługi opiekuńcze i specjalistyczne usługi opiekuńcze </t>
    </r>
    <r>
      <rPr>
        <sz val="8"/>
        <rFont val="Arial CE"/>
        <family val="2"/>
      </rPr>
      <t>- wpływy z różnych dochodów</t>
    </r>
  </si>
  <si>
    <t>921</t>
  </si>
  <si>
    <t>Kultura i ochrona dziedzictwa narodowego</t>
  </si>
  <si>
    <t>92109</t>
  </si>
  <si>
    <r>
      <t xml:space="preserve">Domy i ośrodki kultury, świetlice i kluby </t>
    </r>
    <r>
      <rPr>
        <sz val="8"/>
        <rFont val="Arial CE"/>
        <family val="2"/>
      </rPr>
      <t>- środki na dofinansowanie własnych inwestycji gmin pozyskane z innych źródeł</t>
    </r>
  </si>
  <si>
    <t>I Ogółem dochody własne</t>
  </si>
  <si>
    <t>II Dotacje celowe na zadania własne</t>
  </si>
  <si>
    <t>2030</t>
  </si>
  <si>
    <t>80195</t>
  </si>
  <si>
    <r>
      <t xml:space="preserve">Pozostała działalność </t>
    </r>
    <r>
      <rPr>
        <sz val="8"/>
        <rFont val="Arial CE"/>
        <family val="2"/>
      </rPr>
      <t>- dotacje celowe otrzymane z budżetu państwa na realizację własnych zadań bieżących gmin</t>
    </r>
  </si>
  <si>
    <t>85214</t>
  </si>
  <si>
    <r>
      <t xml:space="preserve">Zasiłki i pomoc w naturze oraz składki na ubezpieczenia emerytalne i rentowe </t>
    </r>
    <r>
      <rPr>
        <sz val="8"/>
        <rFont val="Arial CE"/>
        <family val="2"/>
      </rPr>
      <t>- dotacje celowe otrzymane z budżetu państwa na realizację własnych zadań bieżących gmin</t>
    </r>
  </si>
  <si>
    <r>
      <t xml:space="preserve">Ośrodki pomocy społecznej </t>
    </r>
    <r>
      <rPr>
        <sz val="8"/>
        <rFont val="Arial CE"/>
        <family val="2"/>
      </rPr>
      <t xml:space="preserve">- dotacje celowe otrzymane z budżetu państwa na realizację własnych zadań bieżących gmin </t>
    </r>
  </si>
  <si>
    <t>III Dotacje celowe na zadania zlecone gminom</t>
  </si>
  <si>
    <t>2010</t>
  </si>
  <si>
    <r>
      <t xml:space="preserve">Urzędy wojewódzkie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</si>
  <si>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>751</t>
  </si>
  <si>
    <t>Urzędy naczelnych organów władzy państwowej, kontroli i ochrony prawa oraz sądownictwa</t>
  </si>
  <si>
    <r>
      <t xml:space="preserve">Urzędy naczelnych  organów władzy państwowej, kontroli i ochrony prawa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  <r>
      <rPr>
        <b/>
        <sz val="8"/>
        <rFont val="Arial CE"/>
        <family val="2"/>
      </rPr>
      <t xml:space="preserve"> </t>
    </r>
  </si>
  <si>
    <r>
      <t xml:space="preserve">Obrona cywilna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</si>
  <si>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r>
      <t xml:space="preserve">Świadczenia rodzinne, zaliczka alimentacyjna oraz składki na ubezpieczenia emerytalne i rentowe z ubez. społ.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</si>
  <si>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 xml:space="preserve">85213 </t>
  </si>
  <si>
    <r>
      <t xml:space="preserve">Składki na ubez. zdrowotne opłacane za osoby pobierające niektóre świadczenia z pom. społ. oraz niektóre świadczenia rodzinne - </t>
    </r>
    <r>
      <rPr>
        <sz val="8"/>
        <rFont val="Arial CE"/>
        <family val="2"/>
      </rPr>
      <t>dot. celowe otrzymane z budżetu państwa na realizację zadań bieżących z zakresu adm. rządowej oraz innych zadań zleconych gminom ustawami</t>
    </r>
  </si>
  <si>
    <r>
      <t xml:space="preserve">Zasiłki i pomoc w naturze oraz składki na ubezpieczenia emerytalne i rentowe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</si>
  <si>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t>IV Dotacje celowe na umowy i porozumienia</t>
  </si>
  <si>
    <t>Działalność usługowa</t>
  </si>
  <si>
    <t>71035</t>
  </si>
  <si>
    <t>75095</t>
  </si>
  <si>
    <t>2700</t>
  </si>
  <si>
    <t>Środki na dofinansowanie własnych zadań bieżących gmin,  powiatów, samorządów województw, pozyskane z innych źródeł</t>
  </si>
  <si>
    <t>Oświata i wychowanie</t>
  </si>
  <si>
    <t>80103</t>
  </si>
  <si>
    <t>V Subwencje</t>
  </si>
  <si>
    <t>2920</t>
  </si>
  <si>
    <r>
      <t xml:space="preserve">Część oświatowa subwencji ogólnej dla j.s.t. </t>
    </r>
    <r>
      <rPr>
        <sz val="8"/>
        <rFont val="Arial CE"/>
        <family val="2"/>
      </rPr>
      <t>- subwencje ogólne z budżetu państwa</t>
    </r>
  </si>
  <si>
    <r>
      <t>Część wyrównawcza subwencji ogólnej dla gmin</t>
    </r>
    <r>
      <rPr>
        <sz val="8"/>
        <rFont val="Arial CE"/>
        <family val="2"/>
      </rPr>
      <t xml:space="preserve"> - subwencje ogólne z budżetu państwa</t>
    </r>
  </si>
  <si>
    <r>
      <t xml:space="preserve">Część równoważąca subwencji ogólnej dla gmin </t>
    </r>
    <r>
      <rPr>
        <sz val="8"/>
        <rFont val="Arial CE"/>
        <family val="2"/>
      </rPr>
      <t>- subwencje ogólne z budżetu państwa</t>
    </r>
  </si>
  <si>
    <t>Razem dotacje i subwencje</t>
  </si>
  <si>
    <t>Ogółem dochody</t>
  </si>
  <si>
    <t>Gospodarka komunalna i ochrona środowiska</t>
  </si>
  <si>
    <t>Załącznik Nr 1</t>
  </si>
  <si>
    <t>Szkoły Podstawowe</t>
  </si>
  <si>
    <t xml:space="preserve">Oddziały przedszkolne w szkołach podstawowych </t>
  </si>
  <si>
    <r>
      <t xml:space="preserve">Wpływy z podatku dochodowego od osób fizycznych </t>
    </r>
    <r>
      <rPr>
        <sz val="8"/>
        <rFont val="Arial CE"/>
        <family val="2"/>
      </rPr>
      <t>- podatek od działalności gospodarczej osób fizycznych, opłaconych w formie karty podatkowej</t>
    </r>
  </si>
  <si>
    <t>Plan po zmianach</t>
  </si>
  <si>
    <t>Wykonanie</t>
  </si>
  <si>
    <t>%</t>
  </si>
  <si>
    <r>
      <t xml:space="preserve">Pozostała działalność </t>
    </r>
    <r>
      <rPr>
        <sz val="8"/>
        <rFont val="Arial CE"/>
        <family val="2"/>
      </rPr>
      <t>- dotacje celowe otrzymane z budżetu państwa na realizację zadań bieżących z zakresu administracji rządowej oraz innych zadań zleconych gminie ustawami</t>
    </r>
  </si>
  <si>
    <r>
      <t xml:space="preserve">Cmentarze- </t>
    </r>
    <r>
      <rPr>
        <sz val="8"/>
        <rFont val="Arial CE"/>
        <family val="0"/>
      </rPr>
      <t>dotacje celowe otrzymane z budżetu państwa na zadania bieżące realizowane przez gminę na podstawie porozumień z organami administracji rządowej</t>
    </r>
  </si>
  <si>
    <r>
      <t xml:space="preserve">Pozostała działalność- </t>
    </r>
    <r>
      <rPr>
        <sz val="8"/>
        <rFont val="Arial CE"/>
        <family val="0"/>
      </rPr>
      <t>dotacje celowe otrzymane z budżetu państwa na zadania bieżące realizowane przez gminę na podstawie porozumień z organami administracji rządowej</t>
    </r>
  </si>
  <si>
    <t>2020</t>
  </si>
  <si>
    <t>Dotacje celowe otrzymane z budżetu państwa na zadania bieżące realizowane przez gminę na podstawie porozumień z organami administracji rządowej</t>
  </si>
  <si>
    <r>
      <t xml:space="preserve">Szkoły podstawowe </t>
    </r>
    <r>
      <rPr>
        <sz val="8"/>
        <rFont val="Arial CE"/>
        <family val="2"/>
      </rPr>
      <t>- dotacje celowe otrzymane z budżetu państwa na realizację własnych zadań bieżących gmin</t>
    </r>
  </si>
  <si>
    <t>85295</t>
  </si>
  <si>
    <r>
      <t>Pozostała działalność</t>
    </r>
    <r>
      <rPr>
        <sz val="8"/>
        <rFont val="Arial CE"/>
        <family val="2"/>
      </rPr>
      <t>- dotacje celowe otrzymane z budżetu państwa na zadania bieżące realizowane przez gminę na podstawie porozumień z organami administracji rządowej- finansowanie z pożyczek i kredytów zagranicznych</t>
    </r>
  </si>
  <si>
    <t>854</t>
  </si>
  <si>
    <t>Edukacyjna opieka wychowawcza</t>
  </si>
  <si>
    <r>
      <t xml:space="preserve">Pomoc materialna dla uczniów </t>
    </r>
    <r>
      <rPr>
        <sz val="8"/>
        <rFont val="Arial CE"/>
        <family val="2"/>
      </rPr>
      <t xml:space="preserve">- dotacje celowe otrzymane z budżetu państwa na realizację własnych zadań bieżących gmin </t>
    </r>
  </si>
  <si>
    <t>2023</t>
  </si>
  <si>
    <t>0370</t>
  </si>
  <si>
    <t>Opłata od posiadania psów</t>
  </si>
  <si>
    <t>Wpływy z opłaty eksploatacyjnej</t>
  </si>
  <si>
    <r>
      <t>Wpływy z różnych rozliczeń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      </t>
    </r>
  </si>
  <si>
    <t>0590</t>
  </si>
  <si>
    <t>Wpływy z opłat za koncesje i licencje</t>
  </si>
  <si>
    <t>900</t>
  </si>
  <si>
    <t>90017</t>
  </si>
  <si>
    <t>2370</t>
  </si>
  <si>
    <r>
      <t>Zakłady Gospodarki Komunalnej-</t>
    </r>
    <r>
      <rPr>
        <sz val="8"/>
        <rFont val="Arial CE"/>
        <family val="0"/>
      </rPr>
      <t>wpływy do budżetu nadwyżki środków obrotowych zakładu budżetowego</t>
    </r>
  </si>
  <si>
    <t>Wójta Gminy Wydminy</t>
  </si>
  <si>
    <t>Informacja z wykonania dochodów za  2008 rok</t>
  </si>
  <si>
    <t>Wpływy z opłaty skarbowej</t>
  </si>
  <si>
    <t>Wpływy z innych opłat stanowiących dochody j.s.t. na podstawie ustaw</t>
  </si>
  <si>
    <t>do Zarządzenia Nr 10/2009</t>
  </si>
  <si>
    <t>z dnia 10 marca 2009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</si>
</sst>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9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7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7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49" fontId="7" fillId="0" borderId="5" xfId="0" applyNumberFormat="1" applyFont="1" applyBorder="1" applyAlignment="1">
      <alignment/>
    </xf>
    <xf numFmtId="49" fontId="7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wrapText="1"/>
    </xf>
    <xf numFmtId="49" fontId="7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49" fontId="3" fillId="0" borderId="6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/>
    </xf>
    <xf numFmtId="49" fontId="7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49" fontId="7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49" fontId="7" fillId="0" borderId="2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4" xfId="0" applyFont="1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/>
    </xf>
    <xf numFmtId="49" fontId="7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0" fontId="7" fillId="0" borderId="3" xfId="0" applyFont="1" applyFill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 wrapText="1"/>
    </xf>
    <xf numFmtId="4" fontId="7" fillId="0" borderId="7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7" fillId="0" borderId="6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0" fillId="0" borderId="1" xfId="0" applyBorder="1" applyAlignment="1">
      <alignment/>
    </xf>
    <xf numFmtId="0" fontId="7" fillId="0" borderId="7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7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3"/>
  <sheetViews>
    <sheetView tabSelected="1" workbookViewId="0" topLeftCell="A1">
      <selection activeCell="O20" sqref="O20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4.25390625" style="0" customWidth="1"/>
    <col min="4" max="4" width="43.875" style="0" customWidth="1"/>
    <col min="5" max="5" width="9.00390625" style="0" customWidth="1"/>
    <col min="6" max="6" width="8.25390625" style="0" hidden="1" customWidth="1"/>
    <col min="7" max="8" width="10.875" style="0" bestFit="1" customWidth="1"/>
    <col min="9" max="9" width="5.75390625" style="0" customWidth="1"/>
  </cols>
  <sheetData>
    <row r="2" ht="12.75">
      <c r="E2" t="s">
        <v>146</v>
      </c>
    </row>
    <row r="3" ht="12.75">
      <c r="E3" t="s">
        <v>179</v>
      </c>
    </row>
    <row r="4" ht="12.75">
      <c r="E4" t="s">
        <v>175</v>
      </c>
    </row>
    <row r="5" ht="12.75">
      <c r="E5" t="s">
        <v>180</v>
      </c>
    </row>
    <row r="8" spans="1:6" ht="18.75" customHeight="1">
      <c r="A8" s="1"/>
      <c r="B8" s="1"/>
      <c r="C8" s="1"/>
      <c r="D8" s="2" t="s">
        <v>176</v>
      </c>
      <c r="E8" s="1"/>
      <c r="F8" s="1"/>
    </row>
    <row r="9" spans="1:6" ht="18" customHeight="1">
      <c r="A9" s="1"/>
      <c r="B9" s="1"/>
      <c r="C9" s="1"/>
      <c r="D9" s="2"/>
      <c r="E9" s="1"/>
      <c r="F9" s="1"/>
    </row>
    <row r="10" spans="1:6" ht="0.75" customHeight="1">
      <c r="A10" s="1"/>
      <c r="B10" s="1"/>
      <c r="C10" s="1"/>
      <c r="D10" s="2"/>
      <c r="E10" s="1"/>
      <c r="F10" s="1"/>
    </row>
    <row r="11" spans="1:9" ht="20.25" customHeight="1">
      <c r="A11" s="147" t="s">
        <v>5</v>
      </c>
      <c r="B11" s="161" t="s">
        <v>1</v>
      </c>
      <c r="C11" s="153" t="s">
        <v>0</v>
      </c>
      <c r="D11" s="151" t="s">
        <v>6</v>
      </c>
      <c r="E11" s="149" t="s">
        <v>7</v>
      </c>
      <c r="F11" s="87"/>
      <c r="G11" s="155" t="s">
        <v>150</v>
      </c>
      <c r="H11" s="157" t="s">
        <v>151</v>
      </c>
      <c r="I11" s="159" t="s">
        <v>152</v>
      </c>
    </row>
    <row r="12" spans="1:9" ht="4.5" customHeight="1">
      <c r="A12" s="148"/>
      <c r="B12" s="148"/>
      <c r="C12" s="154"/>
      <c r="D12" s="152"/>
      <c r="E12" s="150"/>
      <c r="F12" s="88"/>
      <c r="G12" s="156"/>
      <c r="H12" s="158"/>
      <c r="I12" s="160"/>
    </row>
    <row r="13" spans="1:9" ht="10.5" customHeight="1">
      <c r="A13" s="8">
        <v>1</v>
      </c>
      <c r="B13" s="9" t="s">
        <v>8</v>
      </c>
      <c r="C13" s="8">
        <v>3</v>
      </c>
      <c r="D13" s="8">
        <v>4</v>
      </c>
      <c r="E13" s="10">
        <v>5</v>
      </c>
      <c r="F13" s="11"/>
      <c r="G13" s="86">
        <v>6</v>
      </c>
      <c r="H13" s="86">
        <v>7</v>
      </c>
      <c r="I13" s="86">
        <v>8</v>
      </c>
    </row>
    <row r="14" spans="1:9" ht="13.5" thickBot="1">
      <c r="A14" s="12" t="s">
        <v>2</v>
      </c>
      <c r="B14" s="13"/>
      <c r="C14" s="14"/>
      <c r="D14" s="15" t="s">
        <v>9</v>
      </c>
      <c r="E14" s="101">
        <v>420000</v>
      </c>
      <c r="F14" s="102"/>
      <c r="G14" s="108">
        <v>30700</v>
      </c>
      <c r="H14" s="108">
        <v>30700</v>
      </c>
      <c r="I14" s="108">
        <f>H14/G14*100</f>
        <v>100</v>
      </c>
    </row>
    <row r="15" spans="1:9" ht="33.75" customHeight="1" thickTop="1">
      <c r="A15" s="16"/>
      <c r="B15" s="17" t="s">
        <v>3</v>
      </c>
      <c r="C15" s="8">
        <v>6298</v>
      </c>
      <c r="D15" s="18" t="s">
        <v>10</v>
      </c>
      <c r="E15" s="118">
        <v>400000</v>
      </c>
      <c r="F15" s="119"/>
      <c r="G15" s="120"/>
      <c r="H15" s="120"/>
      <c r="I15" s="120"/>
    </row>
    <row r="16" spans="1:9" ht="32.25" customHeight="1">
      <c r="A16" s="16"/>
      <c r="B16" s="17" t="s">
        <v>11</v>
      </c>
      <c r="C16" s="9" t="s">
        <v>12</v>
      </c>
      <c r="D16" s="18" t="s">
        <v>13</v>
      </c>
      <c r="E16" s="118">
        <v>20000</v>
      </c>
      <c r="F16" s="119"/>
      <c r="G16" s="121">
        <v>30700</v>
      </c>
      <c r="H16" s="121">
        <v>30700</v>
      </c>
      <c r="I16" s="121">
        <f aca="true" t="shared" si="0" ref="I16:I81">H16/G16*100</f>
        <v>100</v>
      </c>
    </row>
    <row r="17" spans="1:9" ht="13.5" thickBot="1">
      <c r="A17" s="19" t="s">
        <v>14</v>
      </c>
      <c r="B17" s="20"/>
      <c r="C17" s="21"/>
      <c r="D17" s="22" t="s">
        <v>15</v>
      </c>
      <c r="E17" s="107">
        <v>5000</v>
      </c>
      <c r="F17" s="102"/>
      <c r="G17" s="108">
        <v>8000</v>
      </c>
      <c r="H17" s="108">
        <v>7998.55</v>
      </c>
      <c r="I17" s="108">
        <f t="shared" si="0"/>
        <v>99.981875</v>
      </c>
    </row>
    <row r="18" spans="1:9" ht="33.75" customHeight="1" thickTop="1">
      <c r="A18" s="5"/>
      <c r="B18" s="17" t="s">
        <v>16</v>
      </c>
      <c r="C18" s="9" t="s">
        <v>17</v>
      </c>
      <c r="D18" s="18" t="s">
        <v>18</v>
      </c>
      <c r="E18" s="118">
        <v>5000</v>
      </c>
      <c r="F18" s="119"/>
      <c r="G18" s="120">
        <v>8000</v>
      </c>
      <c r="H18" s="120">
        <v>7998.55</v>
      </c>
      <c r="I18" s="120">
        <f t="shared" si="0"/>
        <v>99.981875</v>
      </c>
    </row>
    <row r="19" spans="1:9" ht="14.25" customHeight="1" thickBot="1">
      <c r="A19" s="12" t="s">
        <v>19</v>
      </c>
      <c r="B19" s="27"/>
      <c r="C19" s="28"/>
      <c r="D19" s="29" t="s">
        <v>20</v>
      </c>
      <c r="E19" s="107">
        <v>322700</v>
      </c>
      <c r="F19" s="102"/>
      <c r="G19" s="108">
        <v>104970</v>
      </c>
      <c r="H19" s="108">
        <v>106381.68</v>
      </c>
      <c r="I19" s="108">
        <f t="shared" si="0"/>
        <v>101.34484138325234</v>
      </c>
    </row>
    <row r="20" spans="1:9" ht="13.5" thickTop="1">
      <c r="A20" s="5"/>
      <c r="B20" s="17" t="s">
        <v>21</v>
      </c>
      <c r="C20" s="9"/>
      <c r="D20" s="18" t="s">
        <v>22</v>
      </c>
      <c r="E20" s="118">
        <v>322700</v>
      </c>
      <c r="F20" s="119"/>
      <c r="G20" s="120">
        <v>104970</v>
      </c>
      <c r="H20" s="146">
        <v>106381.68</v>
      </c>
      <c r="I20" s="120">
        <f t="shared" si="0"/>
        <v>101.34484138325234</v>
      </c>
    </row>
    <row r="21" spans="1:9" ht="23.25" customHeight="1">
      <c r="A21" s="16"/>
      <c r="B21" s="9"/>
      <c r="C21" s="9" t="s">
        <v>23</v>
      </c>
      <c r="D21" s="30" t="s">
        <v>24</v>
      </c>
      <c r="E21" s="74">
        <v>1900</v>
      </c>
      <c r="F21" s="75"/>
      <c r="G21" s="89">
        <v>2570</v>
      </c>
      <c r="H21" s="89">
        <v>2570.45</v>
      </c>
      <c r="I21" s="89">
        <f t="shared" si="0"/>
        <v>100.01750972762645</v>
      </c>
    </row>
    <row r="22" spans="1:9" ht="33.75" customHeight="1">
      <c r="A22" s="31"/>
      <c r="B22" s="32"/>
      <c r="C22" s="33" t="s">
        <v>17</v>
      </c>
      <c r="D22" s="34" t="s">
        <v>25</v>
      </c>
      <c r="E22" s="74">
        <v>30000</v>
      </c>
      <c r="F22" s="75"/>
      <c r="G22" s="89">
        <v>30000</v>
      </c>
      <c r="H22" s="89">
        <v>33464.01</v>
      </c>
      <c r="I22" s="89">
        <f t="shared" si="0"/>
        <v>111.5467</v>
      </c>
    </row>
    <row r="23" spans="1:9" ht="22.5" customHeight="1">
      <c r="A23" s="31"/>
      <c r="B23" s="32"/>
      <c r="C23" s="33" t="s">
        <v>26</v>
      </c>
      <c r="D23" s="34" t="s">
        <v>27</v>
      </c>
      <c r="E23" s="74">
        <v>100</v>
      </c>
      <c r="F23" s="75"/>
      <c r="G23" s="89">
        <v>100</v>
      </c>
      <c r="H23" s="89">
        <v>118.7</v>
      </c>
      <c r="I23" s="89">
        <f t="shared" si="0"/>
        <v>118.7</v>
      </c>
    </row>
    <row r="24" spans="1:9" ht="24" customHeight="1">
      <c r="A24" s="31"/>
      <c r="B24" s="32"/>
      <c r="C24" s="9" t="s">
        <v>12</v>
      </c>
      <c r="D24" s="34" t="s">
        <v>28</v>
      </c>
      <c r="E24" s="74">
        <v>280000</v>
      </c>
      <c r="F24" s="75"/>
      <c r="G24" s="89">
        <v>59000</v>
      </c>
      <c r="H24" s="89">
        <v>56425.32</v>
      </c>
      <c r="I24" s="89">
        <f t="shared" si="0"/>
        <v>95.63613559322035</v>
      </c>
    </row>
    <row r="25" spans="1:9" ht="12.75">
      <c r="A25" s="31"/>
      <c r="B25" s="32"/>
      <c r="C25" s="33" t="s">
        <v>29</v>
      </c>
      <c r="D25" s="35" t="s">
        <v>30</v>
      </c>
      <c r="E25" s="76">
        <v>6700</v>
      </c>
      <c r="F25" s="75"/>
      <c r="G25" s="89">
        <v>8700</v>
      </c>
      <c r="H25" s="89">
        <v>8791.2</v>
      </c>
      <c r="I25" s="89">
        <f t="shared" si="0"/>
        <v>101.04827586206898</v>
      </c>
    </row>
    <row r="26" spans="1:11" ht="12.75">
      <c r="A26" s="31"/>
      <c r="B26" s="32"/>
      <c r="C26" s="33" t="s">
        <v>31</v>
      </c>
      <c r="D26" s="35" t="s">
        <v>32</v>
      </c>
      <c r="E26" s="77">
        <v>4000</v>
      </c>
      <c r="F26" s="75"/>
      <c r="G26" s="89">
        <v>4600</v>
      </c>
      <c r="H26" s="89">
        <v>5012</v>
      </c>
      <c r="I26" s="89">
        <f t="shared" si="0"/>
        <v>108.95652173913044</v>
      </c>
      <c r="K26" s="3"/>
    </row>
    <row r="27" spans="1:9" ht="14.25" customHeight="1" thickBot="1">
      <c r="A27" s="19" t="s">
        <v>33</v>
      </c>
      <c r="B27" s="36"/>
      <c r="C27" s="21"/>
      <c r="D27" s="37" t="s">
        <v>34</v>
      </c>
      <c r="E27" s="101">
        <v>3000</v>
      </c>
      <c r="F27" s="102"/>
      <c r="G27" s="108">
        <v>3000</v>
      </c>
      <c r="H27" s="108">
        <v>3060.39</v>
      </c>
      <c r="I27" s="108">
        <f t="shared" si="0"/>
        <v>102.013</v>
      </c>
    </row>
    <row r="28" spans="1:9" ht="13.5" thickTop="1">
      <c r="A28" s="5"/>
      <c r="B28" s="6">
        <v>75023</v>
      </c>
      <c r="C28" s="9"/>
      <c r="D28" s="18" t="s">
        <v>35</v>
      </c>
      <c r="E28" s="118">
        <v>3000</v>
      </c>
      <c r="F28" s="119"/>
      <c r="G28" s="120">
        <v>3000</v>
      </c>
      <c r="H28" s="120">
        <v>3060.39</v>
      </c>
      <c r="I28" s="120">
        <f t="shared" si="0"/>
        <v>102.013</v>
      </c>
    </row>
    <row r="29" spans="1:9" ht="12.75">
      <c r="A29" s="5"/>
      <c r="B29" s="6"/>
      <c r="C29" s="9" t="s">
        <v>79</v>
      </c>
      <c r="D29" s="144" t="s">
        <v>4</v>
      </c>
      <c r="E29" s="116"/>
      <c r="F29" s="117"/>
      <c r="G29" s="91"/>
      <c r="H29" s="91">
        <v>126</v>
      </c>
      <c r="I29" s="91"/>
    </row>
    <row r="30" spans="1:9" ht="12.75">
      <c r="A30" s="31"/>
      <c r="B30" s="32"/>
      <c r="C30" s="33" t="s">
        <v>31</v>
      </c>
      <c r="D30" s="145" t="s">
        <v>32</v>
      </c>
      <c r="E30" s="122">
        <v>3000</v>
      </c>
      <c r="F30" s="117"/>
      <c r="G30" s="89">
        <v>3000</v>
      </c>
      <c r="H30" s="89">
        <v>2934.39</v>
      </c>
      <c r="I30" s="89">
        <f t="shared" si="0"/>
        <v>97.81299999999999</v>
      </c>
    </row>
    <row r="31" spans="1:9" ht="36.75" customHeight="1" thickBot="1">
      <c r="A31" s="19" t="s">
        <v>37</v>
      </c>
      <c r="B31" s="42"/>
      <c r="C31" s="43"/>
      <c r="D31" s="37" t="s">
        <v>38</v>
      </c>
      <c r="E31" s="107">
        <v>3491246</v>
      </c>
      <c r="F31" s="102"/>
      <c r="G31" s="108">
        <v>3673614</v>
      </c>
      <c r="H31" s="108">
        <v>3976632.37</v>
      </c>
      <c r="I31" s="103">
        <f t="shared" si="0"/>
        <v>108.2485086892635</v>
      </c>
    </row>
    <row r="32" spans="1:9" ht="19.5" customHeight="1" hidden="1">
      <c r="A32" s="16"/>
      <c r="B32" s="6">
        <v>75601</v>
      </c>
      <c r="C32" s="9"/>
      <c r="D32" s="18" t="s">
        <v>39</v>
      </c>
      <c r="E32" s="118"/>
      <c r="F32" s="119"/>
      <c r="G32" s="120"/>
      <c r="H32" s="120"/>
      <c r="I32" s="108" t="e">
        <f t="shared" si="0"/>
        <v>#DIV/0!</v>
      </c>
    </row>
    <row r="33" spans="1:9" ht="27" customHeight="1" hidden="1">
      <c r="A33" s="31"/>
      <c r="B33" s="32"/>
      <c r="C33" s="33" t="s">
        <v>40</v>
      </c>
      <c r="D33" s="34" t="s">
        <v>41</v>
      </c>
      <c r="E33" s="107"/>
      <c r="F33" s="119"/>
      <c r="G33" s="121"/>
      <c r="H33" s="121"/>
      <c r="I33" s="108" t="e">
        <f t="shared" si="0"/>
        <v>#DIV/0!</v>
      </c>
    </row>
    <row r="34" spans="1:9" ht="0.75" customHeight="1" hidden="1">
      <c r="A34" s="31"/>
      <c r="B34" s="32"/>
      <c r="C34" s="33" t="s">
        <v>42</v>
      </c>
      <c r="D34" s="34" t="s">
        <v>43</v>
      </c>
      <c r="E34" s="118"/>
      <c r="F34" s="119"/>
      <c r="G34" s="121"/>
      <c r="H34" s="121"/>
      <c r="I34" s="132" t="e">
        <f t="shared" si="0"/>
        <v>#DIV/0!</v>
      </c>
    </row>
    <row r="35" spans="1:9" ht="34.5" customHeight="1" thickTop="1">
      <c r="A35" s="16"/>
      <c r="B35" s="6">
        <v>75601</v>
      </c>
      <c r="C35" s="33" t="s">
        <v>40</v>
      </c>
      <c r="D35" s="18" t="s">
        <v>149</v>
      </c>
      <c r="E35" s="123">
        <v>8000</v>
      </c>
      <c r="F35" s="119"/>
      <c r="G35" s="121">
        <v>1000</v>
      </c>
      <c r="H35" s="121">
        <v>867</v>
      </c>
      <c r="I35" s="121">
        <v>86.7</v>
      </c>
    </row>
    <row r="36" spans="1:9" ht="35.25" customHeight="1">
      <c r="A36" s="31"/>
      <c r="B36" s="7">
        <v>75615</v>
      </c>
      <c r="C36" s="33"/>
      <c r="D36" s="41" t="s">
        <v>44</v>
      </c>
      <c r="E36" s="123">
        <v>738800</v>
      </c>
      <c r="F36" s="119"/>
      <c r="G36" s="121">
        <v>738800</v>
      </c>
      <c r="H36" s="121">
        <v>768717.73</v>
      </c>
      <c r="I36" s="121">
        <f t="shared" si="0"/>
        <v>104.0495032485111</v>
      </c>
    </row>
    <row r="37" spans="1:9" ht="12.75">
      <c r="A37" s="31"/>
      <c r="B37" s="32"/>
      <c r="C37" s="33" t="s">
        <v>45</v>
      </c>
      <c r="D37" s="35" t="s">
        <v>46</v>
      </c>
      <c r="E37" s="74">
        <v>565000</v>
      </c>
      <c r="F37" s="75"/>
      <c r="G37" s="89">
        <v>565000</v>
      </c>
      <c r="H37" s="89">
        <v>590307.53</v>
      </c>
      <c r="I37" s="89">
        <f t="shared" si="0"/>
        <v>104.47920884955752</v>
      </c>
    </row>
    <row r="38" spans="1:9" ht="13.5" customHeight="1">
      <c r="A38" s="31"/>
      <c r="B38" s="32"/>
      <c r="C38" s="33" t="s">
        <v>47</v>
      </c>
      <c r="D38" s="35" t="s">
        <v>48</v>
      </c>
      <c r="E38" s="71">
        <v>70000</v>
      </c>
      <c r="F38" s="75"/>
      <c r="G38" s="89">
        <v>70000</v>
      </c>
      <c r="H38" s="89">
        <v>67751</v>
      </c>
      <c r="I38" s="89">
        <f t="shared" si="0"/>
        <v>96.78714285714285</v>
      </c>
    </row>
    <row r="39" spans="1:9" ht="13.5" customHeight="1">
      <c r="A39" s="31"/>
      <c r="B39" s="32"/>
      <c r="C39" s="33" t="s">
        <v>49</v>
      </c>
      <c r="D39" s="35" t="s">
        <v>50</v>
      </c>
      <c r="E39" s="76">
        <v>95000</v>
      </c>
      <c r="F39" s="75"/>
      <c r="G39" s="89">
        <v>95000</v>
      </c>
      <c r="H39" s="89">
        <v>101957</v>
      </c>
      <c r="I39" s="89">
        <f t="shared" si="0"/>
        <v>107.32315789473684</v>
      </c>
    </row>
    <row r="40" spans="1:9" ht="12.75">
      <c r="A40" s="31"/>
      <c r="B40" s="32"/>
      <c r="C40" s="33" t="s">
        <v>51</v>
      </c>
      <c r="D40" s="35" t="s">
        <v>52</v>
      </c>
      <c r="E40" s="77">
        <v>1800</v>
      </c>
      <c r="F40" s="75"/>
      <c r="G40" s="89">
        <v>1800</v>
      </c>
      <c r="H40" s="89">
        <v>1948</v>
      </c>
      <c r="I40" s="89">
        <f t="shared" si="0"/>
        <v>108.22222222222221</v>
      </c>
    </row>
    <row r="41" spans="1:9" ht="12.75">
      <c r="A41" s="31"/>
      <c r="B41" s="33"/>
      <c r="C41" s="33" t="s">
        <v>53</v>
      </c>
      <c r="D41" s="34" t="s">
        <v>54</v>
      </c>
      <c r="E41" s="74">
        <v>5000</v>
      </c>
      <c r="F41" s="75"/>
      <c r="G41" s="89">
        <v>500</v>
      </c>
      <c r="H41" s="89">
        <v>91</v>
      </c>
      <c r="I41" s="89">
        <f t="shared" si="0"/>
        <v>18.2</v>
      </c>
    </row>
    <row r="42" spans="1:9" ht="12.75" customHeight="1">
      <c r="A42" s="31"/>
      <c r="B42" s="33"/>
      <c r="C42" s="33" t="s">
        <v>42</v>
      </c>
      <c r="D42" s="34" t="s">
        <v>43</v>
      </c>
      <c r="E42" s="74">
        <v>2000</v>
      </c>
      <c r="F42" s="75"/>
      <c r="G42" s="89">
        <v>6500</v>
      </c>
      <c r="H42" s="89">
        <v>6663.2</v>
      </c>
      <c r="I42" s="89">
        <f t="shared" si="0"/>
        <v>102.51076923076923</v>
      </c>
    </row>
    <row r="43" spans="1:9" ht="44.25" customHeight="1">
      <c r="A43" s="31"/>
      <c r="B43" s="44" t="s">
        <v>55</v>
      </c>
      <c r="C43" s="45"/>
      <c r="D43" s="41" t="s">
        <v>56</v>
      </c>
      <c r="E43" s="118">
        <v>1589500</v>
      </c>
      <c r="F43" s="119"/>
      <c r="G43" s="121">
        <v>1782500</v>
      </c>
      <c r="H43" s="121">
        <v>1921603.44</v>
      </c>
      <c r="I43" s="121">
        <f t="shared" si="0"/>
        <v>107.80383955119215</v>
      </c>
    </row>
    <row r="44" spans="1:9" ht="12.75">
      <c r="A44" s="31"/>
      <c r="B44" s="33"/>
      <c r="C44" s="33" t="s">
        <v>45</v>
      </c>
      <c r="D44" s="35" t="s">
        <v>46</v>
      </c>
      <c r="E44" s="78">
        <v>620000</v>
      </c>
      <c r="F44" s="75"/>
      <c r="G44" s="89">
        <v>628000</v>
      </c>
      <c r="H44" s="89">
        <v>657309.59</v>
      </c>
      <c r="I44" s="89">
        <f t="shared" si="0"/>
        <v>104.66713216560508</v>
      </c>
    </row>
    <row r="45" spans="1:9" ht="12.75">
      <c r="A45" s="31"/>
      <c r="B45" s="33"/>
      <c r="C45" s="33" t="s">
        <v>47</v>
      </c>
      <c r="D45" s="35" t="s">
        <v>48</v>
      </c>
      <c r="E45" s="74">
        <v>807000</v>
      </c>
      <c r="F45" s="75"/>
      <c r="G45" s="89">
        <v>832000</v>
      </c>
      <c r="H45" s="89">
        <v>890171.84</v>
      </c>
      <c r="I45" s="89">
        <f t="shared" si="0"/>
        <v>106.99180769230769</v>
      </c>
    </row>
    <row r="46" spans="1:9" ht="12.75">
      <c r="A46" s="31"/>
      <c r="B46" s="33"/>
      <c r="C46" s="33" t="s">
        <v>49</v>
      </c>
      <c r="D46" s="35" t="s">
        <v>50</v>
      </c>
      <c r="E46" s="74">
        <v>4000</v>
      </c>
      <c r="F46" s="75"/>
      <c r="G46" s="89">
        <v>4000</v>
      </c>
      <c r="H46" s="89">
        <v>4497.7</v>
      </c>
      <c r="I46" s="89">
        <f t="shared" si="0"/>
        <v>112.4425</v>
      </c>
    </row>
    <row r="47" spans="1:9" ht="12.75">
      <c r="A47" s="48"/>
      <c r="B47" s="50"/>
      <c r="C47" s="50" t="s">
        <v>51</v>
      </c>
      <c r="D47" s="66" t="s">
        <v>52</v>
      </c>
      <c r="E47" s="82">
        <v>51000</v>
      </c>
      <c r="F47" s="75"/>
      <c r="G47" s="94">
        <v>59000</v>
      </c>
      <c r="H47" s="94">
        <v>59496.8</v>
      </c>
      <c r="I47" s="94">
        <f t="shared" si="0"/>
        <v>100.84203389830509</v>
      </c>
    </row>
    <row r="48" spans="1:9" ht="12.75">
      <c r="A48" s="31"/>
      <c r="B48" s="33"/>
      <c r="C48" s="33" t="s">
        <v>57</v>
      </c>
      <c r="D48" s="35" t="s">
        <v>58</v>
      </c>
      <c r="E48" s="74">
        <v>20000</v>
      </c>
      <c r="F48" s="74"/>
      <c r="G48" s="89">
        <v>12000</v>
      </c>
      <c r="H48" s="89">
        <v>10583</v>
      </c>
      <c r="I48" s="89">
        <f t="shared" si="0"/>
        <v>88.19166666666666</v>
      </c>
    </row>
    <row r="49" spans="1:9" ht="12.75">
      <c r="A49" s="31"/>
      <c r="B49" s="33"/>
      <c r="C49" s="33" t="s">
        <v>165</v>
      </c>
      <c r="D49" s="35" t="s">
        <v>166</v>
      </c>
      <c r="E49" s="74"/>
      <c r="F49" s="74"/>
      <c r="G49" s="89"/>
      <c r="H49" s="89">
        <v>80</v>
      </c>
      <c r="I49" s="89"/>
    </row>
    <row r="50" spans="1:9" ht="12.75">
      <c r="A50" s="31"/>
      <c r="B50" s="33"/>
      <c r="C50" s="33" t="s">
        <v>59</v>
      </c>
      <c r="D50" s="35" t="s">
        <v>60</v>
      </c>
      <c r="E50" s="74">
        <v>30000</v>
      </c>
      <c r="F50" s="74"/>
      <c r="G50" s="89">
        <v>28000</v>
      </c>
      <c r="H50" s="89">
        <v>27592</v>
      </c>
      <c r="I50" s="89">
        <f t="shared" si="0"/>
        <v>98.54285714285714</v>
      </c>
    </row>
    <row r="51" spans="1:9" ht="12" customHeight="1">
      <c r="A51" s="31"/>
      <c r="B51" s="33"/>
      <c r="C51" s="33" t="s">
        <v>61</v>
      </c>
      <c r="D51" s="63" t="s">
        <v>62</v>
      </c>
      <c r="E51" s="78">
        <v>500</v>
      </c>
      <c r="F51" s="75"/>
      <c r="G51" s="91">
        <v>500</v>
      </c>
      <c r="H51" s="91"/>
      <c r="I51" s="91">
        <f t="shared" si="0"/>
        <v>0</v>
      </c>
    </row>
    <row r="52" spans="1:9" ht="24" customHeight="1">
      <c r="A52" s="31"/>
      <c r="B52" s="33"/>
      <c r="C52" s="33" t="s">
        <v>63</v>
      </c>
      <c r="D52" s="34" t="s">
        <v>64</v>
      </c>
      <c r="E52" s="74">
        <v>5000</v>
      </c>
      <c r="F52" s="75"/>
      <c r="G52" s="89">
        <v>5000</v>
      </c>
      <c r="H52" s="89">
        <v>4750</v>
      </c>
      <c r="I52" s="89">
        <f t="shared" si="0"/>
        <v>95</v>
      </c>
    </row>
    <row r="53" spans="1:9" ht="11.25" customHeight="1">
      <c r="A53" s="31"/>
      <c r="B53" s="33"/>
      <c r="C53" s="33" t="s">
        <v>53</v>
      </c>
      <c r="D53" s="35" t="s">
        <v>65</v>
      </c>
      <c r="E53" s="71">
        <v>20000</v>
      </c>
      <c r="F53" s="75"/>
      <c r="G53" s="89">
        <v>140000</v>
      </c>
      <c r="H53" s="89">
        <v>191452</v>
      </c>
      <c r="I53" s="89">
        <f t="shared" si="0"/>
        <v>136.75142857142856</v>
      </c>
    </row>
    <row r="54" spans="1:9" ht="12.75">
      <c r="A54" s="31"/>
      <c r="B54" s="33"/>
      <c r="C54" s="33" t="s">
        <v>66</v>
      </c>
      <c r="D54" s="46" t="s">
        <v>67</v>
      </c>
      <c r="E54" s="76">
        <v>20000</v>
      </c>
      <c r="F54" s="75"/>
      <c r="G54" s="89">
        <v>29000</v>
      </c>
      <c r="H54" s="89">
        <v>29044.47</v>
      </c>
      <c r="I54" s="89">
        <f t="shared" si="0"/>
        <v>100.15334482758622</v>
      </c>
    </row>
    <row r="55" spans="1:9" ht="12.75" customHeight="1">
      <c r="A55" s="31"/>
      <c r="B55" s="33"/>
      <c r="C55" s="33" t="s">
        <v>42</v>
      </c>
      <c r="D55" s="34" t="s">
        <v>43</v>
      </c>
      <c r="E55" s="77">
        <v>12000</v>
      </c>
      <c r="F55" s="75"/>
      <c r="G55" s="89">
        <v>45000</v>
      </c>
      <c r="H55" s="89">
        <v>46626.04</v>
      </c>
      <c r="I55" s="89">
        <f t="shared" si="0"/>
        <v>103.61342222222223</v>
      </c>
    </row>
    <row r="56" spans="1:9" ht="23.25" customHeight="1">
      <c r="A56" s="31"/>
      <c r="B56" s="47" t="s">
        <v>68</v>
      </c>
      <c r="C56" s="33"/>
      <c r="D56" s="41" t="s">
        <v>178</v>
      </c>
      <c r="E56" s="123">
        <v>38000</v>
      </c>
      <c r="F56" s="119"/>
      <c r="G56" s="121">
        <v>28000</v>
      </c>
      <c r="H56" s="121">
        <v>40801.4</v>
      </c>
      <c r="I56" s="121">
        <f t="shared" si="0"/>
        <v>145.71928571428572</v>
      </c>
    </row>
    <row r="57" spans="1:9" ht="11.25" customHeight="1">
      <c r="A57" s="31"/>
      <c r="B57" s="47"/>
      <c r="C57" s="33" t="s">
        <v>69</v>
      </c>
      <c r="D57" s="90" t="s">
        <v>177</v>
      </c>
      <c r="E57" s="116">
        <v>38000</v>
      </c>
      <c r="F57" s="117"/>
      <c r="G57" s="89">
        <v>28000</v>
      </c>
      <c r="H57" s="89">
        <v>28191.8</v>
      </c>
      <c r="I57" s="89">
        <f t="shared" si="0"/>
        <v>100.685</v>
      </c>
    </row>
    <row r="58" spans="1:9" ht="23.25" customHeight="1">
      <c r="A58" s="31"/>
      <c r="B58" s="47"/>
      <c r="C58" s="33" t="s">
        <v>63</v>
      </c>
      <c r="D58" s="34" t="s">
        <v>64</v>
      </c>
      <c r="E58" s="116"/>
      <c r="F58" s="117"/>
      <c r="G58" s="89"/>
      <c r="H58" s="89">
        <v>12609.6</v>
      </c>
      <c r="I58" s="89"/>
    </row>
    <row r="59" spans="1:9" ht="14.25" customHeight="1">
      <c r="A59" s="31"/>
      <c r="B59" s="47" t="s">
        <v>70</v>
      </c>
      <c r="C59" s="33"/>
      <c r="D59" s="41" t="s">
        <v>168</v>
      </c>
      <c r="E59" s="118">
        <v>3200</v>
      </c>
      <c r="F59" s="119"/>
      <c r="G59" s="121">
        <v>5068</v>
      </c>
      <c r="H59" s="121">
        <v>5067.5</v>
      </c>
      <c r="I59" s="121">
        <f t="shared" si="0"/>
        <v>99.99013417521705</v>
      </c>
    </row>
    <row r="60" spans="1:9" ht="12.75" customHeight="1">
      <c r="A60" s="31"/>
      <c r="B60" s="47"/>
      <c r="C60" s="33" t="s">
        <v>71</v>
      </c>
      <c r="D60" s="90" t="s">
        <v>167</v>
      </c>
      <c r="E60" s="116">
        <v>3200</v>
      </c>
      <c r="F60" s="117"/>
      <c r="G60" s="89">
        <v>4710</v>
      </c>
      <c r="H60" s="89">
        <v>4710</v>
      </c>
      <c r="I60" s="121">
        <f t="shared" si="0"/>
        <v>100</v>
      </c>
    </row>
    <row r="61" spans="1:9" ht="12.75" customHeight="1">
      <c r="A61" s="31"/>
      <c r="B61" s="47"/>
      <c r="C61" s="33" t="s">
        <v>169</v>
      </c>
      <c r="D61" s="90" t="s">
        <v>170</v>
      </c>
      <c r="E61" s="116"/>
      <c r="F61" s="117"/>
      <c r="G61" s="89">
        <v>358</v>
      </c>
      <c r="H61" s="89">
        <v>357.5</v>
      </c>
      <c r="I61" s="121">
        <f t="shared" si="0"/>
        <v>99.86033519553072</v>
      </c>
    </row>
    <row r="62" spans="1:9" ht="22.5" customHeight="1">
      <c r="A62" s="31"/>
      <c r="B62" s="47" t="s">
        <v>72</v>
      </c>
      <c r="C62" s="33"/>
      <c r="D62" s="41" t="s">
        <v>73</v>
      </c>
      <c r="E62" s="123">
        <v>1111746</v>
      </c>
      <c r="F62" s="119"/>
      <c r="G62" s="121">
        <v>1111746</v>
      </c>
      <c r="H62" s="121">
        <v>1232537.22</v>
      </c>
      <c r="I62" s="121">
        <f t="shared" si="0"/>
        <v>110.8650015381211</v>
      </c>
    </row>
    <row r="63" spans="1:9" ht="12.75">
      <c r="A63" s="31"/>
      <c r="B63" s="33"/>
      <c r="C63" s="33" t="s">
        <v>74</v>
      </c>
      <c r="D63" s="34" t="s">
        <v>75</v>
      </c>
      <c r="E63" s="74">
        <v>1101246</v>
      </c>
      <c r="F63" s="75"/>
      <c r="G63" s="89">
        <v>1101246</v>
      </c>
      <c r="H63" s="89">
        <v>1221416</v>
      </c>
      <c r="I63" s="89">
        <f t="shared" si="0"/>
        <v>110.91218492507578</v>
      </c>
    </row>
    <row r="64" spans="1:9" ht="12.75">
      <c r="A64" s="31"/>
      <c r="B64" s="33"/>
      <c r="C64" s="33" t="s">
        <v>76</v>
      </c>
      <c r="D64" s="35" t="s">
        <v>77</v>
      </c>
      <c r="E64" s="78">
        <v>10500</v>
      </c>
      <c r="F64" s="75"/>
      <c r="G64" s="89">
        <v>10500</v>
      </c>
      <c r="H64" s="89">
        <v>11121.22</v>
      </c>
      <c r="I64" s="89">
        <f t="shared" si="0"/>
        <v>105.91638095238093</v>
      </c>
    </row>
    <row r="65" spans="1:9" ht="24" customHeight="1">
      <c r="A65" s="48"/>
      <c r="B65" s="49" t="s">
        <v>78</v>
      </c>
      <c r="C65" s="50" t="s">
        <v>79</v>
      </c>
      <c r="D65" s="51" t="s">
        <v>80</v>
      </c>
      <c r="E65" s="123">
        <v>2000</v>
      </c>
      <c r="F65" s="119"/>
      <c r="G65" s="121">
        <v>6500</v>
      </c>
      <c r="H65" s="121">
        <v>7038.08</v>
      </c>
      <c r="I65" s="121">
        <f t="shared" si="0"/>
        <v>108.27815384615384</v>
      </c>
    </row>
    <row r="66" spans="1:9" ht="13.5" thickBot="1">
      <c r="A66" s="19" t="s">
        <v>81</v>
      </c>
      <c r="B66" s="20"/>
      <c r="C66" s="21"/>
      <c r="D66" s="22" t="s">
        <v>82</v>
      </c>
      <c r="E66" s="107">
        <v>17000</v>
      </c>
      <c r="F66" s="102"/>
      <c r="G66" s="108">
        <v>42831</v>
      </c>
      <c r="H66" s="108">
        <v>48269.22</v>
      </c>
      <c r="I66" s="108">
        <f t="shared" si="0"/>
        <v>112.69692512432583</v>
      </c>
    </row>
    <row r="67" spans="1:9" ht="13.5" customHeight="1" thickTop="1">
      <c r="A67" s="5"/>
      <c r="B67" s="17" t="s">
        <v>83</v>
      </c>
      <c r="C67" s="9"/>
      <c r="D67" s="4" t="s">
        <v>84</v>
      </c>
      <c r="E67" s="118">
        <v>17000</v>
      </c>
      <c r="F67" s="119"/>
      <c r="G67" s="120">
        <v>42831</v>
      </c>
      <c r="H67" s="120">
        <v>48269.22</v>
      </c>
      <c r="I67" s="120">
        <f t="shared" si="0"/>
        <v>112.69692512432583</v>
      </c>
    </row>
    <row r="68" spans="1:9" ht="29.25" customHeight="1" hidden="1">
      <c r="A68" s="31"/>
      <c r="B68" s="9"/>
      <c r="C68" s="9" t="s">
        <v>29</v>
      </c>
      <c r="D68" s="30" t="s">
        <v>85</v>
      </c>
      <c r="E68" s="74"/>
      <c r="F68" s="75"/>
      <c r="G68" s="89"/>
      <c r="H68" s="89"/>
      <c r="I68" s="121" t="e">
        <f t="shared" si="0"/>
        <v>#DIV/0!</v>
      </c>
    </row>
    <row r="69" spans="1:9" ht="18" customHeight="1" hidden="1">
      <c r="A69" s="31"/>
      <c r="B69" s="33"/>
      <c r="C69" s="33" t="s">
        <v>31</v>
      </c>
      <c r="D69" s="35" t="s">
        <v>32</v>
      </c>
      <c r="E69" s="74"/>
      <c r="F69" s="75"/>
      <c r="G69" s="89"/>
      <c r="H69" s="89"/>
      <c r="I69" s="121" t="e">
        <f t="shared" si="0"/>
        <v>#DIV/0!</v>
      </c>
    </row>
    <row r="70" spans="1:9" ht="13.5" hidden="1" thickBot="1">
      <c r="A70" s="19" t="s">
        <v>86</v>
      </c>
      <c r="B70" s="20"/>
      <c r="C70" s="21"/>
      <c r="D70" s="37" t="s">
        <v>87</v>
      </c>
      <c r="E70" s="72"/>
      <c r="F70" s="75"/>
      <c r="G70" s="89"/>
      <c r="H70" s="89"/>
      <c r="I70" s="121" t="e">
        <f t="shared" si="0"/>
        <v>#DIV/0!</v>
      </c>
    </row>
    <row r="71" spans="1:9" ht="13.5" hidden="1" thickTop="1">
      <c r="A71" s="23"/>
      <c r="B71" s="24" t="s">
        <v>88</v>
      </c>
      <c r="C71" s="25" t="s">
        <v>31</v>
      </c>
      <c r="D71" s="26" t="s">
        <v>89</v>
      </c>
      <c r="E71" s="81"/>
      <c r="F71" s="75"/>
      <c r="G71" s="89"/>
      <c r="H71" s="89"/>
      <c r="I71" s="121" t="e">
        <f t="shared" si="0"/>
        <v>#DIV/0!</v>
      </c>
    </row>
    <row r="72" spans="1:9" ht="11.25" customHeight="1">
      <c r="A72" s="31"/>
      <c r="B72" s="33"/>
      <c r="C72" s="33" t="s">
        <v>29</v>
      </c>
      <c r="D72" s="34" t="s">
        <v>85</v>
      </c>
      <c r="E72" s="77">
        <v>13000</v>
      </c>
      <c r="F72" s="75"/>
      <c r="G72" s="89">
        <v>41831</v>
      </c>
      <c r="H72" s="89">
        <v>47877.49</v>
      </c>
      <c r="I72" s="89">
        <f t="shared" si="0"/>
        <v>114.4545671870144</v>
      </c>
    </row>
    <row r="73" spans="1:9" ht="12" customHeight="1">
      <c r="A73" s="31"/>
      <c r="B73" s="33"/>
      <c r="C73" s="33" t="s">
        <v>31</v>
      </c>
      <c r="D73" s="35" t="s">
        <v>32</v>
      </c>
      <c r="E73" s="74">
        <v>4000</v>
      </c>
      <c r="F73" s="75"/>
      <c r="G73" s="89">
        <v>1000</v>
      </c>
      <c r="H73" s="89">
        <v>391.73</v>
      </c>
      <c r="I73" s="89">
        <f t="shared" si="0"/>
        <v>39.173</v>
      </c>
    </row>
    <row r="74" spans="1:9" ht="14.25" customHeight="1" thickBot="1">
      <c r="A74" s="19" t="s">
        <v>86</v>
      </c>
      <c r="B74" s="20"/>
      <c r="C74" s="21"/>
      <c r="D74" s="37" t="s">
        <v>87</v>
      </c>
      <c r="E74" s="101">
        <v>642000</v>
      </c>
      <c r="F74" s="102"/>
      <c r="G74" s="108">
        <v>5000</v>
      </c>
      <c r="H74" s="108">
        <v>7087.35</v>
      </c>
      <c r="I74" s="108">
        <f t="shared" si="0"/>
        <v>141.747</v>
      </c>
    </row>
    <row r="75" spans="1:9" ht="14.25" customHeight="1" thickTop="1">
      <c r="A75" s="5"/>
      <c r="B75" s="17" t="s">
        <v>88</v>
      </c>
      <c r="C75" s="9"/>
      <c r="D75" s="18" t="s">
        <v>90</v>
      </c>
      <c r="E75" s="118">
        <v>642000</v>
      </c>
      <c r="F75" s="124"/>
      <c r="G75" s="120">
        <v>5000</v>
      </c>
      <c r="H75" s="120">
        <v>7087.35</v>
      </c>
      <c r="I75" s="120">
        <f t="shared" si="0"/>
        <v>141.747</v>
      </c>
    </row>
    <row r="76" spans="1:9" ht="14.25" customHeight="1">
      <c r="A76" s="5"/>
      <c r="B76" s="35"/>
      <c r="C76" s="9" t="s">
        <v>31</v>
      </c>
      <c r="D76" s="30" t="s">
        <v>32</v>
      </c>
      <c r="E76" s="78">
        <v>2000</v>
      </c>
      <c r="F76" s="73"/>
      <c r="G76" s="89">
        <v>5000</v>
      </c>
      <c r="H76" s="89">
        <v>7087.35</v>
      </c>
      <c r="I76" s="89">
        <f t="shared" si="0"/>
        <v>141.747</v>
      </c>
    </row>
    <row r="77" spans="1:9" ht="22.5" customHeight="1">
      <c r="A77" s="52"/>
      <c r="B77" s="53"/>
      <c r="C77" s="40" t="s">
        <v>91</v>
      </c>
      <c r="D77" s="54" t="s">
        <v>92</v>
      </c>
      <c r="E77" s="82">
        <v>640000</v>
      </c>
      <c r="F77" s="73"/>
      <c r="G77" s="89"/>
      <c r="H77" s="89"/>
      <c r="I77" s="89"/>
    </row>
    <row r="78" spans="1:9" ht="13.5" customHeight="1" thickBot="1">
      <c r="A78" s="19" t="s">
        <v>93</v>
      </c>
      <c r="B78" s="20"/>
      <c r="C78" s="21"/>
      <c r="D78" s="37" t="s">
        <v>94</v>
      </c>
      <c r="E78" s="107">
        <v>75000</v>
      </c>
      <c r="F78" s="102"/>
      <c r="G78" s="108">
        <v>82500</v>
      </c>
      <c r="H78" s="108">
        <v>83537.11</v>
      </c>
      <c r="I78" s="108">
        <f t="shared" si="0"/>
        <v>101.25710303030304</v>
      </c>
    </row>
    <row r="79" spans="1:9" ht="24" customHeight="1" thickTop="1">
      <c r="A79" s="5"/>
      <c r="B79" s="17" t="s">
        <v>95</v>
      </c>
      <c r="C79" s="9" t="s">
        <v>96</v>
      </c>
      <c r="D79" s="18" t="s">
        <v>97</v>
      </c>
      <c r="E79" s="118">
        <v>75000</v>
      </c>
      <c r="F79" s="119"/>
      <c r="G79" s="120">
        <v>82500</v>
      </c>
      <c r="H79" s="120">
        <v>83537.11</v>
      </c>
      <c r="I79" s="120">
        <f t="shared" si="0"/>
        <v>101.25710303030304</v>
      </c>
    </row>
    <row r="80" spans="1:9" ht="13.5" customHeight="1" thickBot="1">
      <c r="A80" s="19" t="s">
        <v>98</v>
      </c>
      <c r="B80" s="21"/>
      <c r="C80" s="21"/>
      <c r="D80" s="22" t="s">
        <v>99</v>
      </c>
      <c r="E80" s="101">
        <v>15000</v>
      </c>
      <c r="F80" s="102"/>
      <c r="G80" s="108">
        <v>25000</v>
      </c>
      <c r="H80" s="108">
        <v>31928.85</v>
      </c>
      <c r="I80" s="108">
        <f t="shared" si="0"/>
        <v>127.71539999999999</v>
      </c>
    </row>
    <row r="81" spans="1:9" ht="45.75" customHeight="1" thickTop="1">
      <c r="A81" s="5"/>
      <c r="B81" s="17" t="s">
        <v>100</v>
      </c>
      <c r="C81" s="9" t="s">
        <v>101</v>
      </c>
      <c r="D81" s="18" t="s">
        <v>102</v>
      </c>
      <c r="E81" s="118">
        <v>6000</v>
      </c>
      <c r="F81" s="119"/>
      <c r="G81" s="120">
        <v>11000</v>
      </c>
      <c r="H81" s="120">
        <v>15085.14</v>
      </c>
      <c r="I81" s="120">
        <f t="shared" si="0"/>
        <v>137.13763636363637</v>
      </c>
    </row>
    <row r="82" spans="1:9" ht="21.75" customHeight="1">
      <c r="A82" s="55"/>
      <c r="B82" s="47" t="s">
        <v>103</v>
      </c>
      <c r="C82" s="33" t="s">
        <v>31</v>
      </c>
      <c r="D82" s="41" t="s">
        <v>104</v>
      </c>
      <c r="E82" s="123">
        <v>2000</v>
      </c>
      <c r="F82" s="119"/>
      <c r="G82" s="121">
        <v>3000</v>
      </c>
      <c r="H82" s="121">
        <v>4508.11</v>
      </c>
      <c r="I82" s="121">
        <f aca="true" t="shared" si="1" ref="I82:I131">H82/G82*100</f>
        <v>150.27033333333333</v>
      </c>
    </row>
    <row r="83" spans="1:9" ht="23.25" customHeight="1">
      <c r="A83" s="39"/>
      <c r="B83" s="53" t="s">
        <v>105</v>
      </c>
      <c r="C83" s="40" t="s">
        <v>31</v>
      </c>
      <c r="D83" s="56" t="s">
        <v>106</v>
      </c>
      <c r="E83" s="125">
        <v>7000</v>
      </c>
      <c r="F83" s="119"/>
      <c r="G83" s="132">
        <v>11000</v>
      </c>
      <c r="H83" s="132">
        <v>12335.6</v>
      </c>
      <c r="I83" s="121">
        <f t="shared" si="1"/>
        <v>112.14181818181818</v>
      </c>
    </row>
    <row r="84" spans="1:9" ht="12.75" customHeight="1">
      <c r="A84" s="139" t="s">
        <v>171</v>
      </c>
      <c r="B84" s="47"/>
      <c r="C84" s="33"/>
      <c r="D84" s="41" t="s">
        <v>145</v>
      </c>
      <c r="E84" s="123"/>
      <c r="F84" s="123"/>
      <c r="G84" s="121">
        <v>2831</v>
      </c>
      <c r="H84" s="121">
        <v>2831.08</v>
      </c>
      <c r="I84" s="121">
        <f t="shared" si="1"/>
        <v>100.00282585658778</v>
      </c>
    </row>
    <row r="85" spans="1:9" ht="22.5" customHeight="1">
      <c r="A85" s="31"/>
      <c r="B85" s="47" t="s">
        <v>172</v>
      </c>
      <c r="C85" s="33" t="s">
        <v>173</v>
      </c>
      <c r="D85" s="41" t="s">
        <v>174</v>
      </c>
      <c r="E85" s="123"/>
      <c r="F85" s="123"/>
      <c r="G85" s="121">
        <v>2831</v>
      </c>
      <c r="H85" s="121">
        <v>2831.08</v>
      </c>
      <c r="I85" s="121">
        <v>100</v>
      </c>
    </row>
    <row r="86" spans="1:9" ht="15" customHeight="1" thickBot="1">
      <c r="A86" s="27" t="s">
        <v>107</v>
      </c>
      <c r="B86" s="27"/>
      <c r="C86" s="28"/>
      <c r="D86" s="29" t="s">
        <v>108</v>
      </c>
      <c r="E86" s="101">
        <v>134000</v>
      </c>
      <c r="F86" s="102"/>
      <c r="G86" s="103">
        <v>134000</v>
      </c>
      <c r="H86" s="103"/>
      <c r="I86" s="108"/>
    </row>
    <row r="87" spans="1:9" ht="33.75" customHeight="1" thickTop="1">
      <c r="A87" s="39"/>
      <c r="B87" s="53" t="s">
        <v>109</v>
      </c>
      <c r="C87" s="40" t="s">
        <v>91</v>
      </c>
      <c r="D87" s="56" t="s">
        <v>110</v>
      </c>
      <c r="E87" s="125">
        <v>134000</v>
      </c>
      <c r="F87" s="119"/>
      <c r="G87" s="120">
        <v>134000</v>
      </c>
      <c r="H87" s="120"/>
      <c r="I87" s="120"/>
    </row>
    <row r="88" spans="1:9" ht="13.5" thickBot="1">
      <c r="A88" s="19"/>
      <c r="B88" s="20"/>
      <c r="C88" s="20"/>
      <c r="D88" s="22" t="s">
        <v>111</v>
      </c>
      <c r="E88" s="107">
        <v>5124946</v>
      </c>
      <c r="F88" s="102"/>
      <c r="G88" s="108">
        <v>4112446</v>
      </c>
      <c r="H88" s="108">
        <v>4298426.6</v>
      </c>
      <c r="I88" s="108">
        <v>104.53</v>
      </c>
    </row>
    <row r="89" spans="1:9" ht="16.5" customHeight="1" thickBot="1" thickTop="1">
      <c r="A89" s="57"/>
      <c r="B89" s="58"/>
      <c r="C89" s="58"/>
      <c r="D89" s="59" t="s">
        <v>112</v>
      </c>
      <c r="E89" s="113">
        <v>430000</v>
      </c>
      <c r="F89" s="114"/>
      <c r="G89" s="115">
        <v>1073324</v>
      </c>
      <c r="H89" s="115">
        <v>1068651.57</v>
      </c>
      <c r="I89" s="103">
        <v>83.05</v>
      </c>
    </row>
    <row r="90" spans="1:9" ht="15" customHeight="1" thickBot="1" thickTop="1">
      <c r="A90" s="12" t="s">
        <v>86</v>
      </c>
      <c r="B90" s="27"/>
      <c r="C90" s="27"/>
      <c r="D90" s="29" t="s">
        <v>87</v>
      </c>
      <c r="E90" s="101">
        <v>19000</v>
      </c>
      <c r="F90" s="102"/>
      <c r="G90" s="103">
        <v>99382</v>
      </c>
      <c r="H90" s="103">
        <v>99382</v>
      </c>
      <c r="I90" s="115">
        <f t="shared" si="1"/>
        <v>100</v>
      </c>
    </row>
    <row r="91" spans="1:9" ht="21.75" customHeight="1" thickTop="1">
      <c r="A91" s="52"/>
      <c r="B91" s="53" t="s">
        <v>88</v>
      </c>
      <c r="C91" s="137" t="s">
        <v>113</v>
      </c>
      <c r="D91" s="18" t="s">
        <v>158</v>
      </c>
      <c r="E91" s="125"/>
      <c r="F91" s="119"/>
      <c r="G91" s="120">
        <v>13160</v>
      </c>
      <c r="H91" s="120">
        <v>13160</v>
      </c>
      <c r="I91" s="120">
        <f t="shared" si="1"/>
        <v>100</v>
      </c>
    </row>
    <row r="92" spans="1:9" ht="34.5" customHeight="1">
      <c r="A92" s="55"/>
      <c r="B92" s="47" t="s">
        <v>114</v>
      </c>
      <c r="C92" s="33" t="s">
        <v>113</v>
      </c>
      <c r="D92" s="41" t="s">
        <v>115</v>
      </c>
      <c r="E92" s="126">
        <v>19000</v>
      </c>
      <c r="F92" s="127"/>
      <c r="G92" s="121">
        <v>86222</v>
      </c>
      <c r="H92" s="121">
        <v>86222</v>
      </c>
      <c r="I92" s="121">
        <f t="shared" si="1"/>
        <v>100</v>
      </c>
    </row>
    <row r="93" spans="1:9" ht="14.25" customHeight="1" thickBot="1">
      <c r="A93" s="12" t="s">
        <v>98</v>
      </c>
      <c r="B93" s="28"/>
      <c r="C93" s="28"/>
      <c r="D93" s="15" t="s">
        <v>99</v>
      </c>
      <c r="E93" s="128">
        <v>411000</v>
      </c>
      <c r="F93" s="102"/>
      <c r="G93" s="108">
        <v>669391</v>
      </c>
      <c r="H93" s="108">
        <v>668022.26</v>
      </c>
      <c r="I93" s="108">
        <f t="shared" si="1"/>
        <v>99.795524588768</v>
      </c>
    </row>
    <row r="94" spans="1:9" ht="45" customHeight="1" thickTop="1">
      <c r="A94" s="16"/>
      <c r="B94" s="17" t="s">
        <v>116</v>
      </c>
      <c r="C94" s="9" t="s">
        <v>113</v>
      </c>
      <c r="D94" s="18" t="s">
        <v>117</v>
      </c>
      <c r="E94" s="125">
        <v>241000</v>
      </c>
      <c r="F94" s="119"/>
      <c r="G94" s="142">
        <v>390000</v>
      </c>
      <c r="H94" s="142">
        <v>388631.26</v>
      </c>
      <c r="I94" s="142">
        <f t="shared" si="1"/>
        <v>99.64904102564103</v>
      </c>
    </row>
    <row r="95" spans="1:9" ht="34.5" customHeight="1">
      <c r="A95" s="31"/>
      <c r="B95" s="7">
        <v>85219</v>
      </c>
      <c r="C95" s="33" t="s">
        <v>113</v>
      </c>
      <c r="D95" s="41" t="s">
        <v>118</v>
      </c>
      <c r="E95" s="123">
        <v>103000</v>
      </c>
      <c r="F95" s="123"/>
      <c r="G95" s="121">
        <v>119391</v>
      </c>
      <c r="H95" s="121">
        <v>119391</v>
      </c>
      <c r="I95" s="121">
        <f t="shared" si="1"/>
        <v>100</v>
      </c>
    </row>
    <row r="96" spans="1:9" ht="36" customHeight="1" thickBot="1">
      <c r="A96" s="48"/>
      <c r="B96" s="60">
        <v>85295</v>
      </c>
      <c r="C96" s="50" t="s">
        <v>113</v>
      </c>
      <c r="D96" s="51" t="s">
        <v>115</v>
      </c>
      <c r="E96" s="107">
        <v>67000</v>
      </c>
      <c r="F96" s="107"/>
      <c r="G96" s="108">
        <v>160000</v>
      </c>
      <c r="H96" s="108">
        <v>160000</v>
      </c>
      <c r="I96" s="108">
        <f t="shared" si="1"/>
        <v>100</v>
      </c>
    </row>
    <row r="97" spans="1:9" ht="15" customHeight="1" thickBot="1" thickTop="1">
      <c r="A97" s="109" t="s">
        <v>161</v>
      </c>
      <c r="B97" s="110"/>
      <c r="C97" s="111"/>
      <c r="D97" s="112" t="s">
        <v>162</v>
      </c>
      <c r="E97" s="101"/>
      <c r="F97" s="102"/>
      <c r="G97" s="103">
        <v>304551</v>
      </c>
      <c r="H97" s="103">
        <v>301247.31</v>
      </c>
      <c r="I97" s="142">
        <f t="shared" si="1"/>
        <v>98.91522602125752</v>
      </c>
    </row>
    <row r="98" spans="1:9" ht="35.25" customHeight="1" thickTop="1">
      <c r="A98" s="31"/>
      <c r="B98" s="138">
        <v>85415</v>
      </c>
      <c r="C98" s="33" t="s">
        <v>113</v>
      </c>
      <c r="D98" s="41" t="s">
        <v>163</v>
      </c>
      <c r="E98" s="123"/>
      <c r="F98" s="123"/>
      <c r="G98" s="121">
        <v>304551</v>
      </c>
      <c r="H98" s="121">
        <v>301247.31</v>
      </c>
      <c r="I98" s="121">
        <f t="shared" si="1"/>
        <v>98.91522602125752</v>
      </c>
    </row>
    <row r="99" spans="1:9" ht="15" customHeight="1" thickBot="1">
      <c r="A99" s="61"/>
      <c r="B99" s="38"/>
      <c r="C99" s="21"/>
      <c r="D99" s="37" t="s">
        <v>119</v>
      </c>
      <c r="E99" s="107">
        <v>2737734</v>
      </c>
      <c r="F99" s="102"/>
      <c r="G99" s="108">
        <v>3055127.63</v>
      </c>
      <c r="H99" s="108">
        <v>3011361.33</v>
      </c>
      <c r="I99" s="103">
        <f t="shared" si="1"/>
        <v>98.56744773703612</v>
      </c>
    </row>
    <row r="100" spans="1:9" ht="15" customHeight="1" thickBot="1" thickTop="1">
      <c r="A100" s="104" t="s">
        <v>2</v>
      </c>
      <c r="B100" s="38"/>
      <c r="C100" s="21"/>
      <c r="D100" s="37" t="s">
        <v>9</v>
      </c>
      <c r="E100" s="107"/>
      <c r="F100" s="129"/>
      <c r="G100" s="108">
        <v>417827.63</v>
      </c>
      <c r="H100" s="108">
        <v>417827.63</v>
      </c>
      <c r="I100" s="115">
        <f t="shared" si="1"/>
        <v>100</v>
      </c>
    </row>
    <row r="101" spans="1:9" ht="45.75" customHeight="1" thickTop="1">
      <c r="A101" s="16"/>
      <c r="B101" s="136" t="s">
        <v>11</v>
      </c>
      <c r="C101" s="9" t="s">
        <v>120</v>
      </c>
      <c r="D101" s="18" t="s">
        <v>153</v>
      </c>
      <c r="E101" s="118"/>
      <c r="F101" s="118"/>
      <c r="G101" s="120">
        <v>417827.63</v>
      </c>
      <c r="H101" s="120">
        <v>417827.63</v>
      </c>
      <c r="I101" s="120">
        <f t="shared" si="1"/>
        <v>100</v>
      </c>
    </row>
    <row r="102" spans="1:9" ht="13.5" customHeight="1" thickBot="1">
      <c r="A102" s="19" t="s">
        <v>33</v>
      </c>
      <c r="B102" s="38"/>
      <c r="C102" s="21"/>
      <c r="D102" s="22" t="s">
        <v>34</v>
      </c>
      <c r="E102" s="107">
        <v>55134</v>
      </c>
      <c r="F102" s="129"/>
      <c r="G102" s="108">
        <v>55134</v>
      </c>
      <c r="H102" s="108">
        <v>55134</v>
      </c>
      <c r="I102" s="108">
        <f t="shared" si="1"/>
        <v>100</v>
      </c>
    </row>
    <row r="103" spans="1:9" ht="46.5" customHeight="1" thickTop="1">
      <c r="A103" s="16"/>
      <c r="B103" s="6">
        <v>75011</v>
      </c>
      <c r="C103" s="9" t="s">
        <v>120</v>
      </c>
      <c r="D103" s="18" t="s">
        <v>121</v>
      </c>
      <c r="E103" s="118">
        <v>55134</v>
      </c>
      <c r="F103" s="119"/>
      <c r="G103" s="120">
        <v>55134</v>
      </c>
      <c r="H103" s="120">
        <v>55134</v>
      </c>
      <c r="I103" s="120">
        <f t="shared" si="1"/>
        <v>100</v>
      </c>
    </row>
    <row r="104" spans="1:9" ht="25.5" customHeight="1" thickBot="1">
      <c r="A104" s="19" t="s">
        <v>122</v>
      </c>
      <c r="B104" s="38"/>
      <c r="C104" s="21"/>
      <c r="D104" s="37" t="s">
        <v>123</v>
      </c>
      <c r="E104" s="107">
        <v>1100</v>
      </c>
      <c r="F104" s="102"/>
      <c r="G104" s="108">
        <v>1000</v>
      </c>
      <c r="H104" s="108">
        <v>1000</v>
      </c>
      <c r="I104" s="108">
        <f t="shared" si="1"/>
        <v>100</v>
      </c>
    </row>
    <row r="105" spans="1:9" ht="45" customHeight="1" thickTop="1">
      <c r="A105" s="63"/>
      <c r="B105" s="6">
        <v>75101</v>
      </c>
      <c r="C105" s="9" t="s">
        <v>120</v>
      </c>
      <c r="D105" s="18" t="s">
        <v>124</v>
      </c>
      <c r="E105" s="118">
        <v>1100</v>
      </c>
      <c r="F105" s="119"/>
      <c r="G105" s="120">
        <v>1000</v>
      </c>
      <c r="H105" s="120">
        <v>1000</v>
      </c>
      <c r="I105" s="120">
        <f t="shared" si="1"/>
        <v>100</v>
      </c>
    </row>
    <row r="106" spans="1:9" ht="15" customHeight="1" thickBot="1">
      <c r="A106" s="36">
        <v>754</v>
      </c>
      <c r="B106" s="36"/>
      <c r="C106" s="21"/>
      <c r="D106" s="37" t="s">
        <v>36</v>
      </c>
      <c r="E106" s="107">
        <v>500</v>
      </c>
      <c r="F106" s="102"/>
      <c r="G106" s="108">
        <v>500</v>
      </c>
      <c r="H106" s="108">
        <v>500</v>
      </c>
      <c r="I106" s="108">
        <f t="shared" si="1"/>
        <v>100</v>
      </c>
    </row>
    <row r="107" spans="1:9" ht="45" customHeight="1" thickTop="1">
      <c r="A107" s="6"/>
      <c r="B107" s="6">
        <v>75414</v>
      </c>
      <c r="C107" s="9" t="s">
        <v>120</v>
      </c>
      <c r="D107" s="18" t="s">
        <v>125</v>
      </c>
      <c r="E107" s="130">
        <v>500</v>
      </c>
      <c r="F107" s="119"/>
      <c r="G107" s="120">
        <v>500</v>
      </c>
      <c r="H107" s="120">
        <v>500</v>
      </c>
      <c r="I107" s="120">
        <f t="shared" si="1"/>
        <v>100</v>
      </c>
    </row>
    <row r="108" spans="1:9" ht="12" customHeight="1" thickBot="1">
      <c r="A108" s="22">
        <v>852</v>
      </c>
      <c r="B108" s="38"/>
      <c r="C108" s="21"/>
      <c r="D108" s="22" t="s">
        <v>99</v>
      </c>
      <c r="E108" s="128">
        <v>2681000</v>
      </c>
      <c r="F108" s="102"/>
      <c r="G108" s="108">
        <v>2580666</v>
      </c>
      <c r="H108" s="108">
        <v>2536899.7</v>
      </c>
      <c r="I108" s="108">
        <f t="shared" si="1"/>
        <v>98.30406956963823</v>
      </c>
    </row>
    <row r="109" spans="1:9" ht="56.25" customHeight="1" thickTop="1">
      <c r="A109" s="4"/>
      <c r="B109" s="17" t="s">
        <v>100</v>
      </c>
      <c r="C109" s="9" t="s">
        <v>120</v>
      </c>
      <c r="D109" s="18" t="s">
        <v>126</v>
      </c>
      <c r="E109" s="131">
        <v>2518000</v>
      </c>
      <c r="F109" s="119"/>
      <c r="G109" s="120">
        <v>2405566</v>
      </c>
      <c r="H109" s="120">
        <v>2363584.51</v>
      </c>
      <c r="I109" s="120">
        <f t="shared" si="1"/>
        <v>98.25481861649192</v>
      </c>
    </row>
    <row r="110" spans="1:9" ht="55.5" customHeight="1">
      <c r="A110" s="64"/>
      <c r="B110" s="47" t="s">
        <v>127</v>
      </c>
      <c r="C110" s="65">
        <v>2010</v>
      </c>
      <c r="D110" s="41" t="s">
        <v>128</v>
      </c>
      <c r="E110" s="123">
        <v>20000</v>
      </c>
      <c r="F110" s="119"/>
      <c r="G110" s="121">
        <v>19000</v>
      </c>
      <c r="H110" s="121">
        <v>18367.99</v>
      </c>
      <c r="I110" s="121">
        <f t="shared" si="1"/>
        <v>96.67363157894738</v>
      </c>
    </row>
    <row r="111" spans="1:9" ht="44.25" customHeight="1">
      <c r="A111" s="35"/>
      <c r="B111" s="49" t="s">
        <v>116</v>
      </c>
      <c r="C111" s="95">
        <v>2010</v>
      </c>
      <c r="D111" s="51" t="s">
        <v>129</v>
      </c>
      <c r="E111" s="125">
        <v>143000</v>
      </c>
      <c r="F111" s="119"/>
      <c r="G111" s="132">
        <v>156100</v>
      </c>
      <c r="H111" s="132">
        <v>154947.2</v>
      </c>
      <c r="I111" s="121">
        <f t="shared" si="1"/>
        <v>99.26149903907752</v>
      </c>
    </row>
    <row r="112" spans="1:9" ht="12.75">
      <c r="A112" s="66"/>
      <c r="B112" s="55"/>
      <c r="C112" s="47"/>
      <c r="D112" s="41" t="s">
        <v>130</v>
      </c>
      <c r="E112" s="123">
        <v>50520</v>
      </c>
      <c r="F112" s="123"/>
      <c r="G112" s="121">
        <v>99156.07</v>
      </c>
      <c r="H112" s="121">
        <v>98660.21</v>
      </c>
      <c r="I112" s="121">
        <f t="shared" si="1"/>
        <v>99.49991967208865</v>
      </c>
    </row>
    <row r="113" spans="1:9" ht="13.5" thickBot="1">
      <c r="A113" s="97">
        <v>710</v>
      </c>
      <c r="B113" s="98"/>
      <c r="C113" s="99"/>
      <c r="D113" s="100" t="s">
        <v>131</v>
      </c>
      <c r="E113" s="101"/>
      <c r="F113" s="102"/>
      <c r="G113" s="103">
        <v>2500</v>
      </c>
      <c r="H113" s="103">
        <v>2500</v>
      </c>
      <c r="I113" s="108">
        <f t="shared" si="1"/>
        <v>100</v>
      </c>
    </row>
    <row r="114" spans="1:9" ht="34.5" thickTop="1">
      <c r="A114" s="63"/>
      <c r="B114" s="5" t="s">
        <v>132</v>
      </c>
      <c r="C114" s="143" t="s">
        <v>156</v>
      </c>
      <c r="D114" s="18" t="s">
        <v>154</v>
      </c>
      <c r="E114" s="125"/>
      <c r="F114" s="119"/>
      <c r="G114" s="120">
        <v>2500</v>
      </c>
      <c r="H114" s="120">
        <v>2500</v>
      </c>
      <c r="I114" s="120">
        <f t="shared" si="1"/>
        <v>100</v>
      </c>
    </row>
    <row r="115" spans="1:9" ht="13.5" thickBot="1">
      <c r="A115" s="97">
        <v>750</v>
      </c>
      <c r="B115" s="104"/>
      <c r="C115" s="105"/>
      <c r="D115" s="106" t="s">
        <v>34</v>
      </c>
      <c r="E115" s="107"/>
      <c r="F115" s="102"/>
      <c r="G115" s="108">
        <v>3700</v>
      </c>
      <c r="H115" s="108">
        <v>3700</v>
      </c>
      <c r="I115" s="108">
        <f t="shared" si="1"/>
        <v>100</v>
      </c>
    </row>
    <row r="116" spans="1:9" ht="36" customHeight="1" thickTop="1">
      <c r="A116" s="63"/>
      <c r="B116" s="5" t="s">
        <v>133</v>
      </c>
      <c r="C116" s="143" t="s">
        <v>156</v>
      </c>
      <c r="D116" s="18" t="s">
        <v>155</v>
      </c>
      <c r="E116" s="79"/>
      <c r="F116" s="73"/>
      <c r="G116" s="91">
        <v>3700</v>
      </c>
      <c r="H116" s="91">
        <v>3700</v>
      </c>
      <c r="I116" s="91">
        <v>100</v>
      </c>
    </row>
    <row r="117" spans="1:9" ht="13.5" thickBot="1">
      <c r="A117" s="22">
        <v>801</v>
      </c>
      <c r="B117" s="19"/>
      <c r="C117" s="20"/>
      <c r="D117" s="37" t="s">
        <v>136</v>
      </c>
      <c r="E117" s="107">
        <v>50520</v>
      </c>
      <c r="F117" s="133"/>
      <c r="G117" s="108">
        <v>4806.07</v>
      </c>
      <c r="H117" s="108">
        <v>4316.21</v>
      </c>
      <c r="I117" s="108">
        <f t="shared" si="1"/>
        <v>89.80747263356548</v>
      </c>
    </row>
    <row r="118" spans="1:9" ht="13.5" thickTop="1">
      <c r="A118" s="4"/>
      <c r="B118" s="17" t="s">
        <v>88</v>
      </c>
      <c r="C118" s="17"/>
      <c r="D118" s="18" t="s">
        <v>147</v>
      </c>
      <c r="E118" s="118">
        <v>48000</v>
      </c>
      <c r="F118" s="134"/>
      <c r="G118" s="120">
        <v>2286.07</v>
      </c>
      <c r="H118" s="120">
        <v>2276.21</v>
      </c>
      <c r="I118" s="120">
        <f t="shared" si="1"/>
        <v>99.56869212228845</v>
      </c>
    </row>
    <row r="119" spans="1:9" ht="33.75">
      <c r="A119" s="64"/>
      <c r="B119" s="47"/>
      <c r="C119" s="84" t="s">
        <v>156</v>
      </c>
      <c r="D119" s="90" t="s">
        <v>157</v>
      </c>
      <c r="E119" s="80"/>
      <c r="F119" s="85"/>
      <c r="G119" s="89">
        <v>2286.07</v>
      </c>
      <c r="H119" s="89">
        <v>2276.21</v>
      </c>
      <c r="I119" s="89">
        <f t="shared" si="1"/>
        <v>99.56869212228845</v>
      </c>
    </row>
    <row r="120" spans="1:9" ht="33.75">
      <c r="A120" s="64"/>
      <c r="B120" s="47"/>
      <c r="C120" s="84" t="s">
        <v>134</v>
      </c>
      <c r="D120" s="34" t="s">
        <v>135</v>
      </c>
      <c r="E120" s="122">
        <v>48000</v>
      </c>
      <c r="F120" s="85"/>
      <c r="G120" s="89"/>
      <c r="H120" s="89"/>
      <c r="I120" s="121"/>
    </row>
    <row r="121" spans="1:9" ht="15.75" customHeight="1">
      <c r="A121" s="64"/>
      <c r="B121" s="47" t="s">
        <v>137</v>
      </c>
      <c r="C121" s="47"/>
      <c r="D121" s="141" t="s">
        <v>148</v>
      </c>
      <c r="E121" s="123">
        <v>2520</v>
      </c>
      <c r="F121" s="135"/>
      <c r="G121" s="121">
        <v>2520</v>
      </c>
      <c r="H121" s="121">
        <v>2040</v>
      </c>
      <c r="I121" s="121">
        <v>80.96</v>
      </c>
    </row>
    <row r="122" spans="1:9" ht="33.75" customHeight="1">
      <c r="A122" s="64"/>
      <c r="B122" s="47"/>
      <c r="C122" s="33" t="s">
        <v>134</v>
      </c>
      <c r="D122" s="34" t="s">
        <v>135</v>
      </c>
      <c r="E122" s="122">
        <v>2520</v>
      </c>
      <c r="F122" s="85"/>
      <c r="G122" s="89">
        <v>2520</v>
      </c>
      <c r="H122" s="89">
        <v>2040</v>
      </c>
      <c r="I122" s="121">
        <v>80.96</v>
      </c>
    </row>
    <row r="123" spans="1:9" ht="13.5" customHeight="1" thickBot="1">
      <c r="A123" s="22">
        <v>852</v>
      </c>
      <c r="B123" s="20"/>
      <c r="C123" s="21"/>
      <c r="D123" s="140" t="s">
        <v>99</v>
      </c>
      <c r="E123" s="107"/>
      <c r="F123" s="133"/>
      <c r="G123" s="108">
        <v>88150</v>
      </c>
      <c r="H123" s="108">
        <v>88144</v>
      </c>
      <c r="I123" s="108">
        <v>100</v>
      </c>
    </row>
    <row r="124" spans="1:9" ht="45.75" customHeight="1" thickTop="1">
      <c r="A124" s="83"/>
      <c r="B124" s="53" t="s">
        <v>159</v>
      </c>
      <c r="C124" s="40" t="s">
        <v>164</v>
      </c>
      <c r="D124" s="96" t="s">
        <v>160</v>
      </c>
      <c r="E124" s="118"/>
      <c r="F124" s="134"/>
      <c r="G124" s="120">
        <v>88150</v>
      </c>
      <c r="H124" s="120">
        <v>88144</v>
      </c>
      <c r="I124" s="91">
        <v>100</v>
      </c>
    </row>
    <row r="125" spans="1:9" ht="13.5" thickBot="1">
      <c r="A125" s="67"/>
      <c r="B125" s="38"/>
      <c r="C125" s="21"/>
      <c r="D125" s="22" t="s">
        <v>138</v>
      </c>
      <c r="E125" s="107">
        <v>7254376</v>
      </c>
      <c r="F125" s="133"/>
      <c r="G125" s="108">
        <v>7899598</v>
      </c>
      <c r="H125" s="108">
        <v>7899598</v>
      </c>
      <c r="I125" s="103">
        <f t="shared" si="1"/>
        <v>100</v>
      </c>
    </row>
    <row r="126" spans="1:9" ht="14.25" thickBot="1" thickTop="1">
      <c r="A126" s="62">
        <v>758</v>
      </c>
      <c r="B126" s="92"/>
      <c r="C126" s="93"/>
      <c r="D126" s="62" t="s">
        <v>82</v>
      </c>
      <c r="E126" s="113">
        <v>7254376</v>
      </c>
      <c r="F126" s="114"/>
      <c r="G126" s="115">
        <v>7899598</v>
      </c>
      <c r="H126" s="115">
        <v>7899598</v>
      </c>
      <c r="I126" s="115">
        <f t="shared" si="1"/>
        <v>100</v>
      </c>
    </row>
    <row r="127" spans="1:9" ht="23.25" thickTop="1">
      <c r="A127" s="63"/>
      <c r="B127" s="6">
        <v>75801</v>
      </c>
      <c r="C127" s="9" t="s">
        <v>139</v>
      </c>
      <c r="D127" s="18" t="s">
        <v>140</v>
      </c>
      <c r="E127" s="118">
        <v>4488516</v>
      </c>
      <c r="F127" s="119"/>
      <c r="G127" s="120">
        <v>5133738</v>
      </c>
      <c r="H127" s="120">
        <v>5133738</v>
      </c>
      <c r="I127" s="120">
        <f t="shared" si="1"/>
        <v>100</v>
      </c>
    </row>
    <row r="128" spans="1:9" ht="24.75" customHeight="1">
      <c r="A128" s="35"/>
      <c r="B128" s="7">
        <v>75807</v>
      </c>
      <c r="C128" s="33" t="s">
        <v>139</v>
      </c>
      <c r="D128" s="41" t="s">
        <v>141</v>
      </c>
      <c r="E128" s="118">
        <v>2593381</v>
      </c>
      <c r="F128" s="119"/>
      <c r="G128" s="121">
        <v>2593381</v>
      </c>
      <c r="H128" s="121">
        <v>2593381</v>
      </c>
      <c r="I128" s="121">
        <f t="shared" si="1"/>
        <v>100</v>
      </c>
    </row>
    <row r="129" spans="1:9" ht="24.75" customHeight="1">
      <c r="A129" s="66"/>
      <c r="B129" s="60">
        <v>75831</v>
      </c>
      <c r="C129" s="50" t="s">
        <v>139</v>
      </c>
      <c r="D129" s="51" t="s">
        <v>142</v>
      </c>
      <c r="E129" s="123">
        <v>172479</v>
      </c>
      <c r="F129" s="119"/>
      <c r="G129" s="121">
        <v>172479</v>
      </c>
      <c r="H129" s="121">
        <v>172479</v>
      </c>
      <c r="I129" s="121">
        <f t="shared" si="1"/>
        <v>100</v>
      </c>
    </row>
    <row r="130" spans="1:9" ht="13.5" customHeight="1" thickBot="1">
      <c r="A130" s="67"/>
      <c r="B130" s="67"/>
      <c r="C130" s="61"/>
      <c r="D130" s="22" t="s">
        <v>143</v>
      </c>
      <c r="E130" s="107">
        <v>10472630</v>
      </c>
      <c r="F130" s="102"/>
      <c r="G130" s="108">
        <v>12127205.7</v>
      </c>
      <c r="H130" s="108">
        <v>12078271.11</v>
      </c>
      <c r="I130" s="103">
        <f t="shared" si="1"/>
        <v>99.59648915660762</v>
      </c>
    </row>
    <row r="131" spans="1:9" ht="14.25" thickBot="1" thickTop="1">
      <c r="A131" s="14"/>
      <c r="B131" s="68"/>
      <c r="C131" s="69"/>
      <c r="D131" s="62" t="s">
        <v>144</v>
      </c>
      <c r="E131" s="113">
        <v>15597576</v>
      </c>
      <c r="F131" s="114"/>
      <c r="G131" s="115">
        <v>16239651.7</v>
      </c>
      <c r="H131" s="115">
        <v>16376697.71</v>
      </c>
      <c r="I131" s="108">
        <f t="shared" si="1"/>
        <v>100.84389747102766</v>
      </c>
    </row>
    <row r="132" ht="13.5" thickTop="1"/>
    <row r="133" spans="5:6" ht="15">
      <c r="E133" s="3"/>
      <c r="F133" s="70"/>
    </row>
  </sheetData>
  <mergeCells count="8">
    <mergeCell ref="G11:G12"/>
    <mergeCell ref="H11:H12"/>
    <mergeCell ref="I11:I12"/>
    <mergeCell ref="B11:B12"/>
    <mergeCell ref="A11:A12"/>
    <mergeCell ref="E11:E12"/>
    <mergeCell ref="D11:D12"/>
    <mergeCell ref="C11:C12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IDEK</cp:lastModifiedBy>
  <cp:lastPrinted>2009-03-10T07:13:57Z</cp:lastPrinted>
  <dcterms:created xsi:type="dcterms:W3CDTF">1998-12-09T13:02:10Z</dcterms:created>
  <dcterms:modified xsi:type="dcterms:W3CDTF">2009-03-12T10:22:50Z</dcterms:modified>
  <cp:category/>
  <cp:version/>
  <cp:contentType/>
  <cp:contentStatus/>
</cp:coreProperties>
</file>