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onanie Ip. 2008" sheetId="1" r:id="rId1"/>
  </sheets>
  <definedNames>
    <definedName name="_xlnm.Print_Area" localSheetId="0">'wykonanie Ip. 2008'!$A$1:$H$579</definedName>
  </definedNames>
  <calcPr fullCalcOnLoad="1"/>
</workbook>
</file>

<file path=xl/sharedStrings.xml><?xml version="1.0" encoding="utf-8"?>
<sst xmlns="http://schemas.openxmlformats.org/spreadsheetml/2006/main" count="557" uniqueCount="90">
  <si>
    <t>Dz.</t>
  </si>
  <si>
    <t>Rozdz.</t>
  </si>
  <si>
    <t>Wyszczególnienie</t>
  </si>
  <si>
    <t>Szkoły podstawowe</t>
  </si>
  <si>
    <t>Dodatkowe wynagrodzenie roczne</t>
  </si>
  <si>
    <t>Składki na ubezpieczenia społeczne</t>
  </si>
  <si>
    <t>Zakup materiałów i wyposażenia</t>
  </si>
  <si>
    <t>§</t>
  </si>
  <si>
    <t>Zakup energii</t>
  </si>
  <si>
    <t>Podróże służbowe krajowe</t>
  </si>
  <si>
    <t>Gimnazja</t>
  </si>
  <si>
    <t>Dowożenie uczniów do szkół</t>
  </si>
  <si>
    <t>Licea ogólnokształcące</t>
  </si>
  <si>
    <t>Wynagrodzenia osobowe pracowników</t>
  </si>
  <si>
    <t>Pozostała działalność</t>
  </si>
  <si>
    <t>Razem dział: 854</t>
  </si>
  <si>
    <t>OGÓŁEM:</t>
  </si>
  <si>
    <t>Świetlice szkolne</t>
  </si>
  <si>
    <t>Stypendia dla uczniów</t>
  </si>
  <si>
    <t>Zakup usług pozostałych</t>
  </si>
  <si>
    <t>Szkoła Podstawowa w Talkach</t>
  </si>
  <si>
    <t>Szkoła Podstawowa w Zelkach</t>
  </si>
  <si>
    <t>Szkoła Podstawowa w Orłowie</t>
  </si>
  <si>
    <t>Składki na Fundusz Pracy</t>
  </si>
  <si>
    <t>Zakup usług remontowych</t>
  </si>
  <si>
    <t>Zakup usług zdrowotnych</t>
  </si>
  <si>
    <t>Razem dział: 801</t>
  </si>
  <si>
    <t>Zakup pomocy naukowych, dydaktycznych i książek</t>
  </si>
  <si>
    <t>Odpisy na zakładowy fundusz świadczeń socjalnych</t>
  </si>
  <si>
    <t>Dokształcanie i doskonalenie nauczycieli</t>
  </si>
  <si>
    <t>OGÓŁEM</t>
  </si>
  <si>
    <t>Różne opł.i składki</t>
  </si>
  <si>
    <t>Zespół Szkół Ogólnokształcących w Wydminach</t>
  </si>
  <si>
    <t>OGÓŁEM :</t>
  </si>
  <si>
    <t>Przedszkola</t>
  </si>
  <si>
    <t>Wynagrodzenia bezosobowe</t>
  </si>
  <si>
    <t>Ogółem:</t>
  </si>
  <si>
    <t>Dokształcanie i doskonalenie nauczyc.</t>
  </si>
  <si>
    <t>Pozostała Działalność</t>
  </si>
  <si>
    <t>Różne opłaty i składki</t>
  </si>
  <si>
    <t>Wykonanie</t>
  </si>
  <si>
    <t>%</t>
  </si>
  <si>
    <t xml:space="preserve">Plan wg uchwały </t>
  </si>
  <si>
    <t xml:space="preserve">Plan po zmianach </t>
  </si>
  <si>
    <t>WYKONANIE BUDŻETU OŚWIATY ZA 2006 r.</t>
  </si>
  <si>
    <t>Nagrody i wydatki osobowe nie zaliczone do wynagrodzeń</t>
  </si>
  <si>
    <t>Opłaty z tytułu zakupu usług telekomunikacyjnych telefonii stacjonarnej</t>
  </si>
  <si>
    <t>Zakup materiałów papierniczych do sprzętu drukarskiego i urządzeń kserograficznych</t>
  </si>
  <si>
    <t>Zakup usług dostępu do sieci Internet</t>
  </si>
  <si>
    <t>Opłaty z tytułu usług telekomunikacyjnych telefonii stacjonarnej</t>
  </si>
  <si>
    <t>Opłaty czynszowe za pomieszczenia biurowe</t>
  </si>
  <si>
    <t>Szkolenie pracowników niebędących członkami korpusu służby cywilnej</t>
  </si>
  <si>
    <t>Zakup akcesoriów komputerowych, w tym programów i licencji</t>
  </si>
  <si>
    <t xml:space="preserve">Wydatki inwestycyjne jednostek budżetowych-finansowanie programów i projektów ze środków funduszy strukturalnych, Funduszu Spójności oraz z funduszy unilnych finansujących Wspólną Politykę Rolną </t>
  </si>
  <si>
    <t>Wydatki inwestycyjne jednostek budżetowych-współfinansowanie programów i projektów realizowanych ze środków funduszy strukturalnych, Funduszu Spójnościoraz z funduszy finansujących Wspólną Politykę Rolną</t>
  </si>
  <si>
    <t>Wójta Gminy Wydminy</t>
  </si>
  <si>
    <t>Plan wg uchwały</t>
  </si>
  <si>
    <t>Plan po zmianach</t>
  </si>
  <si>
    <t xml:space="preserve">Wykonanie </t>
  </si>
  <si>
    <t xml:space="preserve"> </t>
  </si>
  <si>
    <t>Wydatki inwestycyjne jednostek budżetowych-finansowanie programów i projektów ze środków funduszy strukturalnych, Funduszu Spójności oraz funduszy unijnych finansujących Wspólną Politykę Rolną</t>
  </si>
  <si>
    <t>Wydatki inwestycyjne jednostek budżetowych-współfinansowanie programów i projektów realizowanych ze środków funduszy strukturalnych, Funduszu Spójności oraz z funduszy unijnych finansujących Wspólną Politykę Rolną</t>
  </si>
  <si>
    <t>Zakup materiałów papierniczych do sprzętu drukarskiedo i urządzeń kserograficznych</t>
  </si>
  <si>
    <t>Odziały przedszkolne w szkołach podstawowych</t>
  </si>
  <si>
    <t>Oddziały przedszkolne w szkołach podstawowych</t>
  </si>
  <si>
    <t>Zespoły obsługi ekonomiczno-administracyjnej szkół</t>
  </si>
  <si>
    <t>Pomoc materialna dla uczniów</t>
  </si>
  <si>
    <t xml:space="preserve">                                                         Informacja z wykonania budżetu oświaty za I kwartał 2007 roku</t>
  </si>
  <si>
    <t xml:space="preserve">                                                Biuro Obsługi Szkół</t>
  </si>
  <si>
    <t>Inne formy pomocy dla uczniów</t>
  </si>
  <si>
    <t>Skłądki na Fundusz Pracy</t>
  </si>
  <si>
    <t>Edukacyjna opieka wychowawcza</t>
  </si>
  <si>
    <t xml:space="preserve">           Zespół Szkół Ogólnokształcących w Wydminach</t>
  </si>
  <si>
    <t>Dotacja celowa z budżetu na finansowanie lub dofinansowanie zadań zleconych do realizacji pozostałym jednostkom niezaliczanym do sektora finansów publicznych</t>
  </si>
  <si>
    <t>Stołówki szkolne</t>
  </si>
  <si>
    <t>Wynagrodzenie bezosobowe</t>
  </si>
  <si>
    <t xml:space="preserve">Wydatki inwestycyjne jednostek budżetowych </t>
  </si>
  <si>
    <t>Zakup usug remontowzch</t>
  </si>
  <si>
    <t>Wynagrosdzenia bezosobowe</t>
  </si>
  <si>
    <t>Gimnazjum</t>
  </si>
  <si>
    <t>Wydatki inwestycyjne jednostek budżetowych</t>
  </si>
  <si>
    <t xml:space="preserve">Wydatki inwestycyjne jednostek budżetowych-finansowanie programów i projektów ze środków funduszy strukturalnych, Funduszu Spójności oraz z funduszy unijnych finansujących Wspólną Politykę Rolną </t>
  </si>
  <si>
    <t>Wydatki inwestycyjne jednostek budżetowych-współfinansowanie programów i projektów realizowanych ze środków funduszy strukturalnych, Funduszu Spójności oraz z funduszy finansujących Wspólną Politykę Rolną</t>
  </si>
  <si>
    <t>Informacja z wykonania wydatków oświaty za 2008 rok</t>
  </si>
  <si>
    <t>Razem dział: 852</t>
  </si>
  <si>
    <t>Zespół Szkół w Gawlikach Wielkich</t>
  </si>
  <si>
    <t>Załącznik Nr 2a do Zarządzenia Nr 10/2009</t>
  </si>
  <si>
    <t>z dnia 10 marca 2009 roku</t>
  </si>
  <si>
    <t>Załącznik Nr  2a do Zarządzenia Nr 10/2009</t>
  </si>
  <si>
    <t>Załącznik Nr  2a  do Zarządzenia Nr 10/2009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</si>
</sst>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00"/>
    <numFmt numFmtId="173" formatCode="0.00000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name val="Times New Roman"/>
      <family val="1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19" applyFill="1" applyAlignment="1">
      <alignment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wrapText="1"/>
    </xf>
    <xf numFmtId="4" fontId="0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wrapText="1"/>
    </xf>
    <xf numFmtId="44" fontId="0" fillId="0" borderId="14" xfId="2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" fontId="0" fillId="0" borderId="25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4" fontId="2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" fontId="2" fillId="0" borderId="1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 wrapText="1"/>
    </xf>
    <xf numFmtId="4" fontId="2" fillId="0" borderId="33" xfId="0" applyNumberFormat="1" applyFont="1" applyFill="1" applyBorder="1" applyAlignment="1">
      <alignment horizontal="center" wrapText="1"/>
    </xf>
    <xf numFmtId="4" fontId="2" fillId="0" borderId="33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2" xfId="0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wrapText="1"/>
    </xf>
    <xf numFmtId="4" fontId="0" fillId="0" borderId="42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 wrapText="1"/>
    </xf>
    <xf numFmtId="4" fontId="2" fillId="0" borderId="43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31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37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wrapText="1"/>
    </xf>
    <xf numFmtId="4" fontId="2" fillId="0" borderId="44" xfId="0" applyNumberFormat="1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/>
    </xf>
    <xf numFmtId="4" fontId="2" fillId="0" borderId="49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0" fontId="2" fillId="0" borderId="44" xfId="0" applyFont="1" applyFill="1" applyBorder="1" applyAlignment="1">
      <alignment wrapText="1"/>
    </xf>
    <xf numFmtId="4" fontId="2" fillId="0" borderId="44" xfId="0" applyNumberFormat="1" applyFont="1" applyFill="1" applyBorder="1" applyAlignment="1">
      <alignment horizontal="right"/>
    </xf>
    <xf numFmtId="4" fontId="2" fillId="0" borderId="44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wrapText="1"/>
    </xf>
    <xf numFmtId="4" fontId="0" fillId="0" borderId="34" xfId="0" applyNumberFormat="1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50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" fontId="0" fillId="0" borderId="6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18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0" fillId="0" borderId="41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4" fontId="0" fillId="0" borderId="1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4" fontId="0" fillId="0" borderId="9" xfId="0" applyNumberFormat="1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51" xfId="0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25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569"/>
  <sheetViews>
    <sheetView tabSelected="1" view="pageBreakPreview" zoomScaleSheetLayoutView="100" workbookViewId="0" topLeftCell="A541">
      <selection activeCell="J144" sqref="J144"/>
    </sheetView>
  </sheetViews>
  <sheetFormatPr defaultColWidth="9.00390625" defaultRowHeight="12.75"/>
  <cols>
    <col min="1" max="1" width="4.75390625" style="15" customWidth="1"/>
    <col min="2" max="2" width="6.25390625" style="15" customWidth="1"/>
    <col min="3" max="3" width="5.375" style="15" customWidth="1"/>
    <col min="4" max="4" width="38.875" style="15" customWidth="1"/>
    <col min="5" max="5" width="13.375" style="208" customWidth="1"/>
    <col min="6" max="6" width="13.375" style="14" customWidth="1"/>
    <col min="7" max="7" width="12.125" style="14" customWidth="1"/>
    <col min="8" max="8" width="10.75390625" style="14" customWidth="1"/>
    <col min="9" max="16384" width="9.125" style="15" customWidth="1"/>
  </cols>
  <sheetData>
    <row r="1" spans="1:6" ht="12" customHeight="1">
      <c r="A1" s="10"/>
      <c r="B1" s="10"/>
      <c r="C1" s="10"/>
      <c r="D1" s="11"/>
      <c r="E1" s="12"/>
      <c r="F1" s="13"/>
    </row>
    <row r="2" spans="1:9" ht="18.75" customHeight="1">
      <c r="A2" s="10"/>
      <c r="B2" s="10"/>
      <c r="C2" s="10"/>
      <c r="D2" s="11"/>
      <c r="E2" s="12" t="s">
        <v>86</v>
      </c>
      <c r="F2" s="12"/>
      <c r="G2" s="12"/>
      <c r="H2" s="16"/>
      <c r="I2" s="17"/>
    </row>
    <row r="3" spans="1:9" ht="17.25" customHeight="1">
      <c r="A3" s="10"/>
      <c r="B3" s="10"/>
      <c r="C3" s="10"/>
      <c r="D3" s="11"/>
      <c r="E3" s="12" t="s">
        <v>55</v>
      </c>
      <c r="F3" s="12"/>
      <c r="G3" s="12"/>
      <c r="H3" s="16"/>
      <c r="I3" s="17"/>
    </row>
    <row r="4" spans="1:11" ht="17.25" customHeight="1">
      <c r="A4" s="10"/>
      <c r="B4" s="10"/>
      <c r="C4" s="10"/>
      <c r="D4" s="11"/>
      <c r="E4" s="12" t="s">
        <v>87</v>
      </c>
      <c r="F4" s="12"/>
      <c r="G4" s="12"/>
      <c r="H4" s="16"/>
      <c r="I4" s="17"/>
      <c r="K4" s="18"/>
    </row>
    <row r="5" spans="1:9" ht="17.25" customHeight="1">
      <c r="A5" s="10"/>
      <c r="B5" s="10"/>
      <c r="C5" s="10"/>
      <c r="D5" s="11"/>
      <c r="E5" s="12"/>
      <c r="F5" s="12"/>
      <c r="G5" s="12"/>
      <c r="H5" s="16"/>
      <c r="I5" s="17"/>
    </row>
    <row r="6" spans="1:8" ht="20.25" customHeight="1">
      <c r="A6" s="354" t="s">
        <v>83</v>
      </c>
      <c r="B6" s="354"/>
      <c r="C6" s="354"/>
      <c r="D6" s="354"/>
      <c r="E6" s="354"/>
      <c r="F6" s="354"/>
      <c r="G6" s="354"/>
      <c r="H6" s="354"/>
    </row>
    <row r="7" spans="1:6" ht="16.5" customHeight="1">
      <c r="A7" s="10"/>
      <c r="B7" s="10"/>
      <c r="C7" s="10"/>
      <c r="D7" s="11"/>
      <c r="E7" s="16"/>
      <c r="F7" s="20"/>
    </row>
    <row r="8" ht="12.75" hidden="1">
      <c r="E8" s="16"/>
    </row>
    <row r="9" spans="1:6" ht="3.75" customHeight="1" thickBot="1">
      <c r="A9" s="10"/>
      <c r="B9" s="10"/>
      <c r="C9" s="10"/>
      <c r="D9" s="10"/>
      <c r="E9" s="16"/>
      <c r="F9" s="20"/>
    </row>
    <row r="10" spans="1:9" ht="29.25" customHeight="1" thickBot="1">
      <c r="A10" s="21" t="s">
        <v>0</v>
      </c>
      <c r="B10" s="22" t="s">
        <v>1</v>
      </c>
      <c r="C10" s="23" t="s">
        <v>7</v>
      </c>
      <c r="D10" s="22" t="s">
        <v>2</v>
      </c>
      <c r="E10" s="5" t="s">
        <v>42</v>
      </c>
      <c r="F10" s="4" t="s">
        <v>43</v>
      </c>
      <c r="G10" s="4" t="s">
        <v>40</v>
      </c>
      <c r="H10" s="3" t="s">
        <v>41</v>
      </c>
      <c r="I10" s="24"/>
    </row>
    <row r="11" spans="1:9" ht="13.5" thickBot="1">
      <c r="A11" s="25">
        <v>801</v>
      </c>
      <c r="B11" s="26">
        <v>80101</v>
      </c>
      <c r="C11" s="27"/>
      <c r="D11" s="28" t="s">
        <v>3</v>
      </c>
      <c r="E11" s="29">
        <v>4174016</v>
      </c>
      <c r="F11" s="30">
        <v>4070655.07</v>
      </c>
      <c r="G11" s="30">
        <v>4061273.67</v>
      </c>
      <c r="H11" s="31">
        <f>((G11/F11)*100)</f>
        <v>99.76953586489951</v>
      </c>
      <c r="I11" s="24"/>
    </row>
    <row r="12" spans="1:9" ht="26.25" thickTop="1">
      <c r="A12" s="32"/>
      <c r="B12" s="33"/>
      <c r="C12" s="32">
        <v>3020</v>
      </c>
      <c r="D12" s="34" t="s">
        <v>45</v>
      </c>
      <c r="E12" s="35">
        <v>156079</v>
      </c>
      <c r="F12" s="36">
        <v>172262</v>
      </c>
      <c r="G12" s="37">
        <v>172169.56</v>
      </c>
      <c r="H12" s="38">
        <f aca="true" t="shared" si="0" ref="H12:H33">((G12/F12)*100)</f>
        <v>99.94633755558394</v>
      </c>
      <c r="I12" s="24"/>
    </row>
    <row r="13" spans="1:9" ht="12.75">
      <c r="A13" s="39"/>
      <c r="B13" s="40"/>
      <c r="C13" s="39">
        <v>4010</v>
      </c>
      <c r="D13" s="41" t="s">
        <v>13</v>
      </c>
      <c r="E13" s="6">
        <v>1940782</v>
      </c>
      <c r="F13" s="42">
        <v>2092980</v>
      </c>
      <c r="G13" s="38">
        <v>2087423.74</v>
      </c>
      <c r="H13" s="38">
        <f t="shared" si="0"/>
        <v>99.73452875803878</v>
      </c>
      <c r="I13" s="24"/>
    </row>
    <row r="14" spans="1:9" ht="12.75">
      <c r="A14" s="39"/>
      <c r="B14" s="40"/>
      <c r="C14" s="39">
        <v>4040</v>
      </c>
      <c r="D14" s="41" t="s">
        <v>4</v>
      </c>
      <c r="E14" s="6">
        <v>163380</v>
      </c>
      <c r="F14" s="42">
        <v>153573</v>
      </c>
      <c r="G14" s="38">
        <v>153571.48</v>
      </c>
      <c r="H14" s="38">
        <f t="shared" si="0"/>
        <v>99.9990102426859</v>
      </c>
      <c r="I14" s="24"/>
    </row>
    <row r="15" spans="1:9" ht="12.75">
      <c r="A15" s="39"/>
      <c r="B15" s="40"/>
      <c r="C15" s="39">
        <v>4110</v>
      </c>
      <c r="D15" s="41" t="s">
        <v>5</v>
      </c>
      <c r="E15" s="6">
        <v>346501</v>
      </c>
      <c r="F15" s="43">
        <v>365784.28</v>
      </c>
      <c r="G15" s="38">
        <v>364329.19</v>
      </c>
      <c r="H15" s="38">
        <f t="shared" si="0"/>
        <v>99.60219996332263</v>
      </c>
      <c r="I15" s="24"/>
    </row>
    <row r="16" spans="1:9" ht="12.75">
      <c r="A16" s="39"/>
      <c r="B16" s="40"/>
      <c r="C16" s="39">
        <v>4120</v>
      </c>
      <c r="D16" s="41" t="s">
        <v>23</v>
      </c>
      <c r="E16" s="6">
        <v>55260</v>
      </c>
      <c r="F16" s="43">
        <v>57722.39</v>
      </c>
      <c r="G16" s="38">
        <v>57069.06</v>
      </c>
      <c r="H16" s="38">
        <f t="shared" si="0"/>
        <v>98.868151509319</v>
      </c>
      <c r="I16" s="24"/>
    </row>
    <row r="17" spans="1:9" ht="12.75">
      <c r="A17" s="39"/>
      <c r="B17" s="40"/>
      <c r="C17" s="39">
        <v>4170</v>
      </c>
      <c r="D17" s="41" t="s">
        <v>35</v>
      </c>
      <c r="E17" s="6">
        <v>1200</v>
      </c>
      <c r="F17" s="43">
        <v>6824</v>
      </c>
      <c r="G17" s="38">
        <v>6824</v>
      </c>
      <c r="H17" s="38">
        <f t="shared" si="0"/>
        <v>100</v>
      </c>
      <c r="I17" s="24"/>
    </row>
    <row r="18" spans="1:9" ht="12.75">
      <c r="A18" s="39"/>
      <c r="B18" s="40"/>
      <c r="C18" s="39">
        <v>4210</v>
      </c>
      <c r="D18" s="41" t="s">
        <v>6</v>
      </c>
      <c r="E18" s="6">
        <v>163100</v>
      </c>
      <c r="F18" s="42">
        <v>222025.4</v>
      </c>
      <c r="G18" s="38">
        <v>221806.26</v>
      </c>
      <c r="H18" s="38">
        <f t="shared" si="0"/>
        <v>99.90129958103894</v>
      </c>
      <c r="I18" s="24"/>
    </row>
    <row r="19" spans="1:9" ht="25.5" customHeight="1">
      <c r="A19" s="39"/>
      <c r="B19" s="40"/>
      <c r="C19" s="39">
        <v>4240</v>
      </c>
      <c r="D19" s="44" t="s">
        <v>27</v>
      </c>
      <c r="E19" s="6">
        <v>10000</v>
      </c>
      <c r="F19" s="42">
        <v>95692</v>
      </c>
      <c r="G19" s="38">
        <v>95523.77</v>
      </c>
      <c r="H19" s="38">
        <f t="shared" si="0"/>
        <v>99.82419638005268</v>
      </c>
      <c r="I19" s="24"/>
    </row>
    <row r="20" spans="1:9" ht="12.75">
      <c r="A20" s="39"/>
      <c r="B20" s="40"/>
      <c r="C20" s="39">
        <v>4260</v>
      </c>
      <c r="D20" s="41" t="s">
        <v>8</v>
      </c>
      <c r="E20" s="45">
        <v>53660</v>
      </c>
      <c r="F20" s="43">
        <v>69340</v>
      </c>
      <c r="G20" s="46">
        <v>68912.07</v>
      </c>
      <c r="H20" s="38">
        <f t="shared" si="0"/>
        <v>99.38285261032594</v>
      </c>
      <c r="I20" s="24"/>
    </row>
    <row r="21" spans="1:9" ht="12.75">
      <c r="A21" s="39"/>
      <c r="B21" s="40"/>
      <c r="C21" s="39">
        <v>4270</v>
      </c>
      <c r="D21" s="41" t="s">
        <v>24</v>
      </c>
      <c r="E21" s="45">
        <v>0</v>
      </c>
      <c r="F21" s="43">
        <v>431635</v>
      </c>
      <c r="G21" s="46">
        <v>431304.35</v>
      </c>
      <c r="H21" s="38">
        <f t="shared" si="0"/>
        <v>99.92339592479756</v>
      </c>
      <c r="I21" s="24"/>
    </row>
    <row r="22" spans="1:9" ht="12.75">
      <c r="A22" s="39"/>
      <c r="B22" s="40"/>
      <c r="C22" s="39">
        <v>4280</v>
      </c>
      <c r="D22" s="41" t="s">
        <v>25</v>
      </c>
      <c r="E22" s="45">
        <v>1800</v>
      </c>
      <c r="F22" s="43">
        <v>2300</v>
      </c>
      <c r="G22" s="46">
        <v>2104</v>
      </c>
      <c r="H22" s="38">
        <f t="shared" si="0"/>
        <v>91.47826086956522</v>
      </c>
      <c r="I22" s="24"/>
    </row>
    <row r="23" spans="1:9" ht="12.75">
      <c r="A23" s="39"/>
      <c r="B23" s="40"/>
      <c r="C23" s="39">
        <v>4300</v>
      </c>
      <c r="D23" s="41" t="s">
        <v>19</v>
      </c>
      <c r="E23" s="45">
        <v>171120</v>
      </c>
      <c r="F23" s="43">
        <v>243655</v>
      </c>
      <c r="G23" s="46">
        <v>243606.57</v>
      </c>
      <c r="H23" s="38">
        <f t="shared" si="0"/>
        <v>99.9801235353266</v>
      </c>
      <c r="I23" s="24"/>
    </row>
    <row r="24" spans="1:9" ht="12.75">
      <c r="A24" s="39"/>
      <c r="B24" s="40"/>
      <c r="C24" s="39">
        <v>4350</v>
      </c>
      <c r="D24" s="41" t="s">
        <v>48</v>
      </c>
      <c r="E24" s="45">
        <v>2700</v>
      </c>
      <c r="F24" s="43">
        <v>2560</v>
      </c>
      <c r="G24" s="46">
        <v>2546.39</v>
      </c>
      <c r="H24" s="38">
        <f t="shared" si="0"/>
        <v>99.46835937499999</v>
      </c>
      <c r="I24" s="24"/>
    </row>
    <row r="25" spans="1:9" ht="27" customHeight="1">
      <c r="A25" s="39"/>
      <c r="B25" s="40"/>
      <c r="C25" s="39">
        <v>4370</v>
      </c>
      <c r="D25" s="47" t="s">
        <v>46</v>
      </c>
      <c r="E25" s="45">
        <v>16520</v>
      </c>
      <c r="F25" s="43">
        <v>12347</v>
      </c>
      <c r="G25" s="46">
        <v>12240.32</v>
      </c>
      <c r="H25" s="38">
        <f t="shared" si="0"/>
        <v>99.13598444966388</v>
      </c>
      <c r="I25" s="24"/>
    </row>
    <row r="26" spans="1:9" ht="12.75">
      <c r="A26" s="39"/>
      <c r="B26" s="40"/>
      <c r="C26" s="39">
        <v>4410</v>
      </c>
      <c r="D26" s="41" t="s">
        <v>9</v>
      </c>
      <c r="E26" s="45">
        <v>6600</v>
      </c>
      <c r="F26" s="43">
        <v>4753</v>
      </c>
      <c r="G26" s="46">
        <v>4659.5</v>
      </c>
      <c r="H26" s="38">
        <f t="shared" si="0"/>
        <v>98.03282137597307</v>
      </c>
      <c r="I26" s="24"/>
    </row>
    <row r="27" spans="1:9" ht="12.75">
      <c r="A27" s="39"/>
      <c r="B27" s="40"/>
      <c r="C27" s="39">
        <v>4430</v>
      </c>
      <c r="D27" s="41" t="s">
        <v>39</v>
      </c>
      <c r="E27" s="45">
        <v>4400</v>
      </c>
      <c r="F27" s="43">
        <v>4347</v>
      </c>
      <c r="G27" s="46">
        <v>4338</v>
      </c>
      <c r="H27" s="38">
        <f t="shared" si="0"/>
        <v>99.79296066252587</v>
      </c>
      <c r="I27" s="24"/>
    </row>
    <row r="28" spans="1:9" ht="25.5" customHeight="1">
      <c r="A28" s="39"/>
      <c r="B28" s="40"/>
      <c r="C28" s="39">
        <v>4440</v>
      </c>
      <c r="D28" s="44" t="s">
        <v>28</v>
      </c>
      <c r="E28" s="45">
        <v>118864</v>
      </c>
      <c r="F28" s="42">
        <v>130805</v>
      </c>
      <c r="G28" s="38">
        <v>130805</v>
      </c>
      <c r="H28" s="38">
        <f t="shared" si="0"/>
        <v>100</v>
      </c>
      <c r="I28" s="24"/>
    </row>
    <row r="29" spans="1:9" ht="24" customHeight="1">
      <c r="A29" s="39"/>
      <c r="B29" s="40"/>
      <c r="C29" s="39">
        <v>4740</v>
      </c>
      <c r="D29" s="48" t="s">
        <v>47</v>
      </c>
      <c r="E29" s="6">
        <v>2050</v>
      </c>
      <c r="F29" s="42">
        <v>2050</v>
      </c>
      <c r="G29" s="38">
        <v>2040.41</v>
      </c>
      <c r="H29" s="38">
        <f t="shared" si="0"/>
        <v>99.53219512195123</v>
      </c>
      <c r="I29" s="24"/>
    </row>
    <row r="30" spans="1:9" ht="24" customHeight="1">
      <c r="A30" s="39"/>
      <c r="B30" s="40"/>
      <c r="C30" s="39">
        <v>6050</v>
      </c>
      <c r="D30" s="48" t="s">
        <v>76</v>
      </c>
      <c r="E30" s="6">
        <v>160000</v>
      </c>
      <c r="F30" s="42">
        <v>0</v>
      </c>
      <c r="G30" s="38">
        <v>0</v>
      </c>
      <c r="H30" s="38">
        <v>0</v>
      </c>
      <c r="I30" s="24"/>
    </row>
    <row r="31" spans="1:9" ht="64.5" customHeight="1">
      <c r="A31" s="39"/>
      <c r="B31" s="40"/>
      <c r="C31" s="39">
        <v>6058</v>
      </c>
      <c r="D31" s="44" t="s">
        <v>81</v>
      </c>
      <c r="E31" s="6">
        <v>640000</v>
      </c>
      <c r="F31" s="42">
        <v>0</v>
      </c>
      <c r="G31" s="38">
        <v>0</v>
      </c>
      <c r="H31" s="38">
        <v>0</v>
      </c>
      <c r="I31" s="24"/>
    </row>
    <row r="32" spans="1:9" ht="76.5">
      <c r="A32" s="39"/>
      <c r="B32" s="40"/>
      <c r="C32" s="39">
        <v>6059</v>
      </c>
      <c r="D32" s="44" t="s">
        <v>82</v>
      </c>
      <c r="E32" s="6">
        <v>160000</v>
      </c>
      <c r="F32" s="42">
        <v>0</v>
      </c>
      <c r="G32" s="38">
        <v>0</v>
      </c>
      <c r="H32" s="38">
        <v>0</v>
      </c>
      <c r="I32" s="24"/>
    </row>
    <row r="33" spans="1:9" ht="26.25" thickBot="1">
      <c r="A33" s="272">
        <v>801</v>
      </c>
      <c r="B33" s="272">
        <v>80103</v>
      </c>
      <c r="C33" s="269"/>
      <c r="D33" s="283" t="s">
        <v>64</v>
      </c>
      <c r="E33" s="284">
        <v>278243</v>
      </c>
      <c r="F33" s="285">
        <v>312160</v>
      </c>
      <c r="G33" s="284">
        <v>309930.66</v>
      </c>
      <c r="H33" s="223">
        <f t="shared" si="0"/>
        <v>99.2858341875961</v>
      </c>
      <c r="I33" s="24"/>
    </row>
    <row r="34" spans="1:9" ht="51.75" thickTop="1">
      <c r="A34" s="58"/>
      <c r="B34" s="59"/>
      <c r="C34" s="32">
        <v>2830</v>
      </c>
      <c r="D34" s="60" t="s">
        <v>73</v>
      </c>
      <c r="E34" s="35">
        <v>0</v>
      </c>
      <c r="F34" s="61">
        <v>15000</v>
      </c>
      <c r="G34" s="62">
        <v>15000</v>
      </c>
      <c r="H34" s="63">
        <v>100</v>
      </c>
      <c r="I34" s="24"/>
    </row>
    <row r="35" spans="1:9" ht="25.5">
      <c r="A35" s="64"/>
      <c r="B35" s="65"/>
      <c r="C35" s="64">
        <v>3020</v>
      </c>
      <c r="D35" s="66" t="s">
        <v>45</v>
      </c>
      <c r="E35" s="67">
        <v>20747</v>
      </c>
      <c r="F35" s="68">
        <v>22402</v>
      </c>
      <c r="G35" s="69">
        <v>22335.38</v>
      </c>
      <c r="H35" s="69">
        <f aca="true" t="shared" si="1" ref="H35:H44">((G35/F35)*100)</f>
        <v>99.70261583787162</v>
      </c>
      <c r="I35" s="24"/>
    </row>
    <row r="36" spans="1:9" ht="12.75">
      <c r="A36" s="39"/>
      <c r="B36" s="40"/>
      <c r="C36" s="39">
        <v>4010</v>
      </c>
      <c r="D36" s="41" t="s">
        <v>13</v>
      </c>
      <c r="E36" s="6">
        <v>186504</v>
      </c>
      <c r="F36" s="42">
        <v>201519</v>
      </c>
      <c r="G36" s="38">
        <v>200332.65</v>
      </c>
      <c r="H36" s="38">
        <f t="shared" si="1"/>
        <v>99.41129620532058</v>
      </c>
      <c r="I36" s="24"/>
    </row>
    <row r="37" spans="1:9" ht="12.75">
      <c r="A37" s="39"/>
      <c r="B37" s="40"/>
      <c r="C37" s="39">
        <v>4040</v>
      </c>
      <c r="D37" s="41" t="s">
        <v>4</v>
      </c>
      <c r="E37" s="6">
        <v>14800</v>
      </c>
      <c r="F37" s="42">
        <v>13199</v>
      </c>
      <c r="G37" s="38">
        <v>13196.04</v>
      </c>
      <c r="H37" s="38">
        <f t="shared" si="1"/>
        <v>99.97757405864081</v>
      </c>
      <c r="I37" s="24"/>
    </row>
    <row r="38" spans="1:9" ht="12.75">
      <c r="A38" s="39"/>
      <c r="B38" s="40"/>
      <c r="C38" s="39">
        <v>4110</v>
      </c>
      <c r="D38" s="41" t="s">
        <v>5</v>
      </c>
      <c r="E38" s="6">
        <v>34086</v>
      </c>
      <c r="F38" s="42">
        <v>36613</v>
      </c>
      <c r="G38" s="38">
        <v>35983.23</v>
      </c>
      <c r="H38" s="38">
        <f t="shared" si="1"/>
        <v>98.27992789446373</v>
      </c>
      <c r="I38" s="24"/>
    </row>
    <row r="39" spans="1:9" ht="12.75">
      <c r="A39" s="39"/>
      <c r="B39" s="40"/>
      <c r="C39" s="39">
        <v>4120</v>
      </c>
      <c r="D39" s="41" t="s">
        <v>23</v>
      </c>
      <c r="E39" s="6">
        <v>5426</v>
      </c>
      <c r="F39" s="42">
        <v>5946</v>
      </c>
      <c r="G39" s="38">
        <v>5604.25</v>
      </c>
      <c r="H39" s="38">
        <f t="shared" si="1"/>
        <v>94.25243861419442</v>
      </c>
      <c r="I39" s="24"/>
    </row>
    <row r="40" spans="1:9" ht="25.5" customHeight="1">
      <c r="A40" s="39"/>
      <c r="B40" s="40"/>
      <c r="C40" s="39">
        <v>4240</v>
      </c>
      <c r="D40" s="44" t="s">
        <v>27</v>
      </c>
      <c r="E40" s="6">
        <v>1800</v>
      </c>
      <c r="F40" s="42">
        <v>1270</v>
      </c>
      <c r="G40" s="38">
        <v>1268.11</v>
      </c>
      <c r="H40" s="38">
        <f t="shared" si="1"/>
        <v>99.85118110236219</v>
      </c>
      <c r="I40" s="24"/>
    </row>
    <row r="41" spans="1:9" ht="12.75">
      <c r="A41" s="39"/>
      <c r="B41" s="40"/>
      <c r="C41" s="39">
        <v>4260</v>
      </c>
      <c r="D41" s="41" t="s">
        <v>8</v>
      </c>
      <c r="E41" s="6">
        <v>900</v>
      </c>
      <c r="F41" s="42">
        <v>900</v>
      </c>
      <c r="G41" s="38">
        <v>900</v>
      </c>
      <c r="H41" s="38">
        <f t="shared" si="1"/>
        <v>100</v>
      </c>
      <c r="I41" s="24"/>
    </row>
    <row r="42" spans="1:9" ht="12.75">
      <c r="A42" s="39"/>
      <c r="B42" s="40"/>
      <c r="C42" s="39">
        <v>4300</v>
      </c>
      <c r="D42" s="41" t="s">
        <v>19</v>
      </c>
      <c r="E42" s="6">
        <v>900</v>
      </c>
      <c r="F42" s="42">
        <v>900</v>
      </c>
      <c r="G42" s="38">
        <v>900</v>
      </c>
      <c r="H42" s="38">
        <f t="shared" si="1"/>
        <v>100</v>
      </c>
      <c r="I42" s="24"/>
    </row>
    <row r="43" spans="1:9" ht="12.75">
      <c r="A43" s="39"/>
      <c r="B43" s="40"/>
      <c r="C43" s="39">
        <v>4350</v>
      </c>
      <c r="D43" s="41" t="s">
        <v>48</v>
      </c>
      <c r="E43" s="6">
        <v>720</v>
      </c>
      <c r="F43" s="42">
        <v>720</v>
      </c>
      <c r="G43" s="38">
        <v>720</v>
      </c>
      <c r="H43" s="38">
        <f t="shared" si="1"/>
        <v>100</v>
      </c>
      <c r="I43" s="24"/>
    </row>
    <row r="44" spans="1:9" ht="29.25" customHeight="1">
      <c r="A44" s="39"/>
      <c r="B44" s="40"/>
      <c r="C44" s="39">
        <v>4440</v>
      </c>
      <c r="D44" s="44" t="s">
        <v>28</v>
      </c>
      <c r="E44" s="6">
        <v>12360</v>
      </c>
      <c r="F44" s="42">
        <v>13691</v>
      </c>
      <c r="G44" s="38">
        <v>13691</v>
      </c>
      <c r="H44" s="38">
        <f t="shared" si="1"/>
        <v>100</v>
      </c>
      <c r="I44" s="24"/>
    </row>
    <row r="45" spans="1:9" ht="13.5" thickBot="1">
      <c r="A45" s="25">
        <v>801</v>
      </c>
      <c r="B45" s="26">
        <v>80104</v>
      </c>
      <c r="C45" s="25"/>
      <c r="D45" s="28" t="s">
        <v>34</v>
      </c>
      <c r="E45" s="70">
        <v>17850</v>
      </c>
      <c r="F45" s="71">
        <v>29350</v>
      </c>
      <c r="G45" s="71">
        <v>28381.42</v>
      </c>
      <c r="H45" s="71">
        <f>((G45/F45)*100)</f>
        <v>96.69989778534924</v>
      </c>
      <c r="I45" s="24"/>
    </row>
    <row r="46" spans="1:9" ht="13.5" thickTop="1">
      <c r="A46" s="32"/>
      <c r="B46" s="33"/>
      <c r="C46" s="32">
        <v>4300</v>
      </c>
      <c r="D46" s="72" t="s">
        <v>19</v>
      </c>
      <c r="E46" s="73">
        <v>17850</v>
      </c>
      <c r="F46" s="74">
        <v>29350</v>
      </c>
      <c r="G46" s="37">
        <v>28381.42</v>
      </c>
      <c r="H46" s="37">
        <f>((G46/F46)*100)</f>
        <v>96.69989778534924</v>
      </c>
      <c r="I46" s="24"/>
    </row>
    <row r="47" spans="1:9" ht="13.5" thickBot="1">
      <c r="A47" s="25">
        <v>801</v>
      </c>
      <c r="B47" s="26">
        <v>80110</v>
      </c>
      <c r="C47" s="27"/>
      <c r="D47" s="28" t="s">
        <v>10</v>
      </c>
      <c r="E47" s="29">
        <v>1115780</v>
      </c>
      <c r="F47" s="30">
        <v>1187919</v>
      </c>
      <c r="G47" s="30">
        <v>1185423.08</v>
      </c>
      <c r="H47" s="71">
        <f>((G47/F47)*100)</f>
        <v>99.78989139831926</v>
      </c>
      <c r="I47" s="24"/>
    </row>
    <row r="48" spans="1:9" ht="26.25" thickTop="1">
      <c r="A48" s="32"/>
      <c r="B48" s="33"/>
      <c r="C48" s="32">
        <v>3020</v>
      </c>
      <c r="D48" s="34" t="s">
        <v>45</v>
      </c>
      <c r="E48" s="73">
        <v>66313</v>
      </c>
      <c r="F48" s="74">
        <v>75999</v>
      </c>
      <c r="G48" s="37">
        <v>75893.58</v>
      </c>
      <c r="H48" s="38">
        <f aca="true" t="shared" si="2" ref="H48:H57">((G48/F48)*100)</f>
        <v>99.8612876485217</v>
      </c>
      <c r="I48" s="24"/>
    </row>
    <row r="49" spans="1:9" ht="12.75">
      <c r="A49" s="39"/>
      <c r="B49" s="40"/>
      <c r="C49" s="39">
        <v>4010</v>
      </c>
      <c r="D49" s="41" t="s">
        <v>13</v>
      </c>
      <c r="E49" s="6">
        <v>781198</v>
      </c>
      <c r="F49" s="42">
        <v>824252</v>
      </c>
      <c r="G49" s="38">
        <v>822324.24</v>
      </c>
      <c r="H49" s="38">
        <f t="shared" si="2"/>
        <v>99.76612007007566</v>
      </c>
      <c r="I49" s="24"/>
    </row>
    <row r="50" spans="1:9" ht="12.75">
      <c r="A50" s="39"/>
      <c r="B50" s="40"/>
      <c r="C50" s="39">
        <v>4040</v>
      </c>
      <c r="D50" s="41" t="s">
        <v>4</v>
      </c>
      <c r="E50" s="6">
        <v>63760</v>
      </c>
      <c r="F50" s="42">
        <v>61852</v>
      </c>
      <c r="G50" s="38">
        <v>61851.98</v>
      </c>
      <c r="H50" s="38">
        <f t="shared" si="2"/>
        <v>99.99996766474811</v>
      </c>
      <c r="I50" s="24"/>
    </row>
    <row r="51" spans="1:9" ht="12.75">
      <c r="A51" s="39"/>
      <c r="B51" s="40"/>
      <c r="C51" s="39">
        <v>4110</v>
      </c>
      <c r="D51" s="41" t="s">
        <v>5</v>
      </c>
      <c r="E51" s="6">
        <v>128766</v>
      </c>
      <c r="F51" s="42">
        <v>142360</v>
      </c>
      <c r="G51" s="38">
        <v>142139.44</v>
      </c>
      <c r="H51" s="38">
        <f t="shared" si="2"/>
        <v>99.84506883956168</v>
      </c>
      <c r="I51" s="24"/>
    </row>
    <row r="52" spans="1:9" ht="12.75">
      <c r="A52" s="39"/>
      <c r="B52" s="40"/>
      <c r="C52" s="39">
        <v>4120</v>
      </c>
      <c r="D52" s="41" t="s">
        <v>23</v>
      </c>
      <c r="E52" s="6">
        <v>20706</v>
      </c>
      <c r="F52" s="42">
        <v>23417</v>
      </c>
      <c r="G52" s="38">
        <v>23262.59</v>
      </c>
      <c r="H52" s="38">
        <f t="shared" si="2"/>
        <v>99.34060725114233</v>
      </c>
      <c r="I52" s="24"/>
    </row>
    <row r="53" spans="1:9" ht="12.75">
      <c r="A53" s="39"/>
      <c r="B53" s="40"/>
      <c r="C53" s="39">
        <v>4210</v>
      </c>
      <c r="D53" s="41" t="s">
        <v>6</v>
      </c>
      <c r="E53" s="6">
        <v>1000</v>
      </c>
      <c r="F53" s="42">
        <v>1000</v>
      </c>
      <c r="G53" s="38">
        <v>1000</v>
      </c>
      <c r="H53" s="38">
        <f t="shared" si="2"/>
        <v>100</v>
      </c>
      <c r="I53" s="24"/>
    </row>
    <row r="54" spans="1:9" ht="26.25" customHeight="1">
      <c r="A54" s="39"/>
      <c r="B54" s="40"/>
      <c r="C54" s="39">
        <v>4240</v>
      </c>
      <c r="D54" s="44" t="s">
        <v>27</v>
      </c>
      <c r="E54" s="6">
        <v>3300</v>
      </c>
      <c r="F54" s="42">
        <v>3249</v>
      </c>
      <c r="G54" s="38">
        <v>3249</v>
      </c>
      <c r="H54" s="38">
        <f t="shared" si="2"/>
        <v>100</v>
      </c>
      <c r="I54" s="24"/>
    </row>
    <row r="55" spans="1:9" ht="12.75">
      <c r="A55" s="39"/>
      <c r="B55" s="40"/>
      <c r="C55" s="39">
        <v>4410</v>
      </c>
      <c r="D55" s="41" t="s">
        <v>9</v>
      </c>
      <c r="E55" s="6">
        <v>700</v>
      </c>
      <c r="F55" s="42">
        <v>541</v>
      </c>
      <c r="G55" s="38">
        <v>541</v>
      </c>
      <c r="H55" s="38">
        <f t="shared" si="2"/>
        <v>100</v>
      </c>
      <c r="I55" s="24"/>
    </row>
    <row r="56" spans="1:9" ht="25.5" customHeight="1">
      <c r="A56" s="39"/>
      <c r="B56" s="40"/>
      <c r="C56" s="39">
        <v>4440</v>
      </c>
      <c r="D56" s="44" t="s">
        <v>28</v>
      </c>
      <c r="E56" s="6">
        <v>49337</v>
      </c>
      <c r="F56" s="38">
        <v>54643</v>
      </c>
      <c r="G56" s="38">
        <v>54643</v>
      </c>
      <c r="H56" s="38">
        <f t="shared" si="2"/>
        <v>100</v>
      </c>
      <c r="I56" s="24"/>
    </row>
    <row r="57" spans="1:9" ht="25.5">
      <c r="A57" s="39"/>
      <c r="B57" s="40"/>
      <c r="C57" s="39">
        <v>4740</v>
      </c>
      <c r="D57" s="44" t="s">
        <v>47</v>
      </c>
      <c r="E57" s="6">
        <v>700</v>
      </c>
      <c r="F57" s="38">
        <v>606</v>
      </c>
      <c r="G57" s="38">
        <v>518.25</v>
      </c>
      <c r="H57" s="38">
        <f t="shared" si="2"/>
        <v>85.51980198019803</v>
      </c>
      <c r="I57" s="24"/>
    </row>
    <row r="58" spans="1:9" ht="13.5" thickBot="1">
      <c r="A58" s="25">
        <v>801</v>
      </c>
      <c r="B58" s="26">
        <v>80113</v>
      </c>
      <c r="C58" s="27"/>
      <c r="D58" s="28" t="s">
        <v>11</v>
      </c>
      <c r="E58" s="29">
        <v>339698</v>
      </c>
      <c r="F58" s="30">
        <v>395522</v>
      </c>
      <c r="G58" s="30">
        <v>394190.99</v>
      </c>
      <c r="H58" s="71">
        <f>((G58/F58)*100)</f>
        <v>99.66348016039562</v>
      </c>
      <c r="I58" s="24"/>
    </row>
    <row r="59" spans="1:9" ht="13.5" thickTop="1">
      <c r="A59" s="58"/>
      <c r="B59" s="59"/>
      <c r="C59" s="32">
        <v>4010</v>
      </c>
      <c r="D59" s="72" t="s">
        <v>13</v>
      </c>
      <c r="E59" s="73">
        <v>28895</v>
      </c>
      <c r="F59" s="74">
        <v>29798</v>
      </c>
      <c r="G59" s="37">
        <v>29707.6</v>
      </c>
      <c r="H59" s="37">
        <f>((G59/F59)*100)</f>
        <v>99.69662393449225</v>
      </c>
      <c r="I59" s="24"/>
    </row>
    <row r="60" spans="1:9" ht="12.75">
      <c r="A60" s="75"/>
      <c r="B60" s="76"/>
      <c r="C60" s="39">
        <v>4040</v>
      </c>
      <c r="D60" s="41" t="s">
        <v>4</v>
      </c>
      <c r="E60" s="6">
        <v>2000</v>
      </c>
      <c r="F60" s="42">
        <v>1997</v>
      </c>
      <c r="G60" s="38">
        <v>1996.91</v>
      </c>
      <c r="H60" s="38">
        <v>100</v>
      </c>
      <c r="I60" s="24"/>
    </row>
    <row r="61" spans="1:9" ht="12.75">
      <c r="A61" s="75"/>
      <c r="B61" s="76"/>
      <c r="C61" s="39">
        <v>4110</v>
      </c>
      <c r="D61" s="41" t="s">
        <v>5</v>
      </c>
      <c r="E61" s="6">
        <v>4380</v>
      </c>
      <c r="F61" s="42">
        <v>4880</v>
      </c>
      <c r="G61" s="38">
        <v>4816.15</v>
      </c>
      <c r="H61" s="38">
        <f aca="true" t="shared" si="3" ref="H61:H66">((G61/F61)*100)</f>
        <v>98.69159836065573</v>
      </c>
      <c r="I61" s="24"/>
    </row>
    <row r="62" spans="1:9" ht="12.75">
      <c r="A62" s="75"/>
      <c r="B62" s="76"/>
      <c r="C62" s="39">
        <v>4120</v>
      </c>
      <c r="D62" s="41" t="s">
        <v>23</v>
      </c>
      <c r="E62" s="6">
        <v>668</v>
      </c>
      <c r="F62" s="42">
        <v>718</v>
      </c>
      <c r="G62" s="38">
        <v>665.71</v>
      </c>
      <c r="H62" s="38">
        <f t="shared" si="3"/>
        <v>92.71727019498609</v>
      </c>
      <c r="I62" s="24"/>
    </row>
    <row r="63" spans="1:9" ht="12.75">
      <c r="A63" s="75"/>
      <c r="B63" s="76"/>
      <c r="C63" s="39">
        <v>4210</v>
      </c>
      <c r="D63" s="41" t="s">
        <v>6</v>
      </c>
      <c r="E63" s="6">
        <v>25400</v>
      </c>
      <c r="F63" s="42">
        <v>28900</v>
      </c>
      <c r="G63" s="38">
        <v>28863.81</v>
      </c>
      <c r="H63" s="38">
        <f t="shared" si="3"/>
        <v>99.8747750865052</v>
      </c>
      <c r="I63" s="24"/>
    </row>
    <row r="64" spans="1:9" ht="12.75">
      <c r="A64" s="75"/>
      <c r="B64" s="76"/>
      <c r="C64" s="39">
        <v>4300</v>
      </c>
      <c r="D64" s="41" t="s">
        <v>19</v>
      </c>
      <c r="E64" s="6">
        <v>274590</v>
      </c>
      <c r="F64" s="42">
        <v>325490</v>
      </c>
      <c r="G64" s="38">
        <v>324401.81</v>
      </c>
      <c r="H64" s="38">
        <f t="shared" si="3"/>
        <v>99.66567636486528</v>
      </c>
      <c r="I64" s="24"/>
    </row>
    <row r="65" spans="1:9" ht="12.75">
      <c r="A65" s="75"/>
      <c r="B65" s="76"/>
      <c r="C65" s="39">
        <v>4430</v>
      </c>
      <c r="D65" s="41" t="s">
        <v>31</v>
      </c>
      <c r="E65" s="6">
        <v>2500</v>
      </c>
      <c r="F65" s="42">
        <v>2379</v>
      </c>
      <c r="G65" s="38">
        <v>2379</v>
      </c>
      <c r="H65" s="38">
        <f>((G65/F65)*100)</f>
        <v>100</v>
      </c>
      <c r="I65" s="24"/>
    </row>
    <row r="66" spans="1:231" s="79" customFormat="1" ht="24" customHeight="1">
      <c r="A66" s="64"/>
      <c r="B66" s="65"/>
      <c r="C66" s="64">
        <v>4440</v>
      </c>
      <c r="D66" s="66" t="s">
        <v>28</v>
      </c>
      <c r="E66" s="67">
        <v>1265</v>
      </c>
      <c r="F66" s="68">
        <v>1360</v>
      </c>
      <c r="G66" s="69">
        <v>1360</v>
      </c>
      <c r="H66" s="38">
        <f t="shared" si="3"/>
        <v>100</v>
      </c>
      <c r="I66" s="77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</row>
    <row r="67" spans="1:9" ht="26.25" thickBot="1">
      <c r="A67" s="25">
        <v>801</v>
      </c>
      <c r="B67" s="26">
        <v>80114</v>
      </c>
      <c r="C67" s="27"/>
      <c r="D67" s="80" t="s">
        <v>65</v>
      </c>
      <c r="E67" s="29">
        <v>228180</v>
      </c>
      <c r="F67" s="30">
        <v>231449</v>
      </c>
      <c r="G67" s="71">
        <v>230633.53</v>
      </c>
      <c r="H67" s="71">
        <f aca="true" t="shared" si="4" ref="H67:H81">((G67/F67)*100)</f>
        <v>99.6476675207065</v>
      </c>
      <c r="I67" s="24"/>
    </row>
    <row r="68" spans="1:9" ht="13.5" thickTop="1">
      <c r="A68" s="32"/>
      <c r="B68" s="33"/>
      <c r="C68" s="32">
        <v>4010</v>
      </c>
      <c r="D68" s="72" t="s">
        <v>13</v>
      </c>
      <c r="E68" s="35">
        <v>138380</v>
      </c>
      <c r="F68" s="36">
        <v>138857</v>
      </c>
      <c r="G68" s="37">
        <v>138828.27</v>
      </c>
      <c r="H68" s="37">
        <f t="shared" si="4"/>
        <v>99.97930964949552</v>
      </c>
      <c r="I68" s="24"/>
    </row>
    <row r="69" spans="1:9" ht="12.75">
      <c r="A69" s="39"/>
      <c r="B69" s="40"/>
      <c r="C69" s="39">
        <v>4040</v>
      </c>
      <c r="D69" s="41" t="s">
        <v>4</v>
      </c>
      <c r="E69" s="45">
        <v>10200</v>
      </c>
      <c r="F69" s="43">
        <v>10123</v>
      </c>
      <c r="G69" s="38">
        <v>10122.14</v>
      </c>
      <c r="H69" s="38">
        <f t="shared" si="4"/>
        <v>99.991504494715</v>
      </c>
      <c r="I69" s="24"/>
    </row>
    <row r="70" spans="1:9" ht="12.75">
      <c r="A70" s="39"/>
      <c r="B70" s="40"/>
      <c r="C70" s="39">
        <v>4110</v>
      </c>
      <c r="D70" s="41" t="s">
        <v>5</v>
      </c>
      <c r="E70" s="45">
        <v>23870</v>
      </c>
      <c r="F70" s="43">
        <v>24140</v>
      </c>
      <c r="G70" s="38">
        <v>24130.28</v>
      </c>
      <c r="H70" s="38">
        <f t="shared" si="4"/>
        <v>99.95973487986744</v>
      </c>
      <c r="I70" s="24"/>
    </row>
    <row r="71" spans="1:9" ht="15" customHeight="1">
      <c r="A71" s="39"/>
      <c r="B71" s="40"/>
      <c r="C71" s="39">
        <v>4120</v>
      </c>
      <c r="D71" s="41" t="s">
        <v>23</v>
      </c>
      <c r="E71" s="45">
        <v>3640</v>
      </c>
      <c r="F71" s="43">
        <v>3752</v>
      </c>
      <c r="G71" s="38">
        <v>3750.1</v>
      </c>
      <c r="H71" s="38">
        <f t="shared" si="4"/>
        <v>99.94936034115139</v>
      </c>
      <c r="I71" s="24"/>
    </row>
    <row r="72" spans="1:9" ht="15" customHeight="1">
      <c r="A72" s="39"/>
      <c r="B72" s="40"/>
      <c r="C72" s="39">
        <v>4170</v>
      </c>
      <c r="D72" s="41" t="s">
        <v>35</v>
      </c>
      <c r="E72" s="45">
        <v>3500</v>
      </c>
      <c r="F72" s="43">
        <v>6600</v>
      </c>
      <c r="G72" s="38">
        <v>6600</v>
      </c>
      <c r="H72" s="38">
        <f t="shared" si="4"/>
        <v>100</v>
      </c>
      <c r="I72" s="24"/>
    </row>
    <row r="73" spans="1:9" ht="12.75">
      <c r="A73" s="39"/>
      <c r="B73" s="40"/>
      <c r="C73" s="39">
        <v>4210</v>
      </c>
      <c r="D73" s="41" t="s">
        <v>6</v>
      </c>
      <c r="E73" s="45">
        <v>11500</v>
      </c>
      <c r="F73" s="43">
        <v>16033</v>
      </c>
      <c r="G73" s="38">
        <v>15816.62</v>
      </c>
      <c r="H73" s="38">
        <f t="shared" si="4"/>
        <v>98.65040853240193</v>
      </c>
      <c r="I73" s="24"/>
    </row>
    <row r="74" spans="1:9" ht="12.75">
      <c r="A74" s="39"/>
      <c r="B74" s="40"/>
      <c r="C74" s="39">
        <v>4260</v>
      </c>
      <c r="D74" s="41" t="s">
        <v>8</v>
      </c>
      <c r="E74" s="45">
        <v>1900</v>
      </c>
      <c r="F74" s="43">
        <v>2100</v>
      </c>
      <c r="G74" s="38">
        <v>2057.05</v>
      </c>
      <c r="H74" s="38">
        <f t="shared" si="4"/>
        <v>97.95476190476191</v>
      </c>
      <c r="I74" s="24"/>
    </row>
    <row r="75" spans="1:9" ht="12.75">
      <c r="A75" s="39"/>
      <c r="B75" s="40"/>
      <c r="C75" s="39">
        <v>4280</v>
      </c>
      <c r="D75" s="41" t="s">
        <v>25</v>
      </c>
      <c r="E75" s="45">
        <v>0</v>
      </c>
      <c r="F75" s="43">
        <v>200</v>
      </c>
      <c r="G75" s="38">
        <v>190</v>
      </c>
      <c r="H75" s="38">
        <f t="shared" si="4"/>
        <v>95</v>
      </c>
      <c r="I75" s="24"/>
    </row>
    <row r="76" spans="1:9" ht="12.75">
      <c r="A76" s="39"/>
      <c r="B76" s="40"/>
      <c r="C76" s="39">
        <v>4300</v>
      </c>
      <c r="D76" s="41" t="s">
        <v>19</v>
      </c>
      <c r="E76" s="45">
        <v>10500</v>
      </c>
      <c r="F76" s="43">
        <v>5900</v>
      </c>
      <c r="G76" s="38">
        <v>5789.32</v>
      </c>
      <c r="H76" s="38">
        <f t="shared" si="4"/>
        <v>98.12406779661016</v>
      </c>
      <c r="I76" s="24"/>
    </row>
    <row r="77" spans="1:9" ht="25.5">
      <c r="A77" s="39"/>
      <c r="B77" s="40"/>
      <c r="C77" s="39">
        <v>4370</v>
      </c>
      <c r="D77" s="44" t="s">
        <v>49</v>
      </c>
      <c r="E77" s="45">
        <v>3000</v>
      </c>
      <c r="F77" s="43">
        <v>2800</v>
      </c>
      <c r="G77" s="38">
        <v>2554.66</v>
      </c>
      <c r="H77" s="38">
        <f t="shared" si="4"/>
        <v>91.23785714285714</v>
      </c>
      <c r="I77" s="24"/>
    </row>
    <row r="78" spans="1:9" ht="13.5" customHeight="1">
      <c r="A78" s="39"/>
      <c r="B78" s="40"/>
      <c r="C78" s="39">
        <v>4400</v>
      </c>
      <c r="D78" s="44" t="s">
        <v>50</v>
      </c>
      <c r="E78" s="45">
        <v>13176</v>
      </c>
      <c r="F78" s="43">
        <v>13176</v>
      </c>
      <c r="G78" s="38">
        <v>13176</v>
      </c>
      <c r="H78" s="38">
        <f t="shared" si="4"/>
        <v>100</v>
      </c>
      <c r="I78" s="24"/>
    </row>
    <row r="79" spans="1:9" ht="12.75">
      <c r="A79" s="39"/>
      <c r="B79" s="40"/>
      <c r="C79" s="39">
        <v>4410</v>
      </c>
      <c r="D79" s="41" t="s">
        <v>9</v>
      </c>
      <c r="E79" s="45">
        <v>700</v>
      </c>
      <c r="F79" s="43">
        <v>313</v>
      </c>
      <c r="G79" s="38">
        <v>257.62</v>
      </c>
      <c r="H79" s="38">
        <f t="shared" si="4"/>
        <v>82.30670926517571</v>
      </c>
      <c r="I79" s="24"/>
    </row>
    <row r="80" spans="1:9" ht="12.75">
      <c r="A80" s="39"/>
      <c r="B80" s="40"/>
      <c r="C80" s="39">
        <v>4430</v>
      </c>
      <c r="D80" s="41" t="s">
        <v>39</v>
      </c>
      <c r="E80" s="45">
        <v>170</v>
      </c>
      <c r="F80" s="43">
        <v>157</v>
      </c>
      <c r="G80" s="38">
        <v>157</v>
      </c>
      <c r="H80" s="38">
        <f t="shared" si="4"/>
        <v>100</v>
      </c>
      <c r="I80" s="24"/>
    </row>
    <row r="81" spans="1:9" ht="24.75" customHeight="1">
      <c r="A81" s="39"/>
      <c r="B81" s="40"/>
      <c r="C81" s="39">
        <v>4440</v>
      </c>
      <c r="D81" s="44" t="s">
        <v>28</v>
      </c>
      <c r="E81" s="45">
        <v>3944</v>
      </c>
      <c r="F81" s="43">
        <v>4231</v>
      </c>
      <c r="G81" s="38">
        <v>4231</v>
      </c>
      <c r="H81" s="38">
        <f t="shared" si="4"/>
        <v>100</v>
      </c>
      <c r="I81" s="24"/>
    </row>
    <row r="82" spans="1:9" ht="25.5">
      <c r="A82" s="39"/>
      <c r="B82" s="40"/>
      <c r="C82" s="39">
        <v>4700</v>
      </c>
      <c r="D82" s="44" t="s">
        <v>51</v>
      </c>
      <c r="E82" s="45">
        <v>1000</v>
      </c>
      <c r="F82" s="43">
        <v>1037</v>
      </c>
      <c r="G82" s="38">
        <v>990</v>
      </c>
      <c r="H82" s="38">
        <f aca="true" t="shared" si="5" ref="H82:H89">((G82/F82)*100)</f>
        <v>95.46769527483124</v>
      </c>
      <c r="I82" s="24"/>
    </row>
    <row r="83" spans="1:9" ht="25.5">
      <c r="A83" s="39"/>
      <c r="B83" s="40"/>
      <c r="C83" s="39">
        <v>4740</v>
      </c>
      <c r="D83" s="44" t="s">
        <v>47</v>
      </c>
      <c r="E83" s="45">
        <v>700</v>
      </c>
      <c r="F83" s="43">
        <v>530</v>
      </c>
      <c r="G83" s="38">
        <v>525</v>
      </c>
      <c r="H83" s="38">
        <f t="shared" si="5"/>
        <v>99.05660377358491</v>
      </c>
      <c r="I83" s="24"/>
    </row>
    <row r="84" spans="1:9" ht="25.5">
      <c r="A84" s="39"/>
      <c r="B84" s="40"/>
      <c r="C84" s="39">
        <v>4750</v>
      </c>
      <c r="D84" s="44" t="s">
        <v>52</v>
      </c>
      <c r="E84" s="45">
        <v>2000</v>
      </c>
      <c r="F84" s="43">
        <v>1500</v>
      </c>
      <c r="G84" s="38">
        <v>1458.47</v>
      </c>
      <c r="H84" s="38">
        <f t="shared" si="5"/>
        <v>97.23133333333334</v>
      </c>
      <c r="I84" s="24"/>
    </row>
    <row r="85" spans="1:9" ht="13.5" thickBot="1">
      <c r="A85" s="25">
        <v>801</v>
      </c>
      <c r="B85" s="26">
        <v>80120</v>
      </c>
      <c r="C85" s="27"/>
      <c r="D85" s="28" t="s">
        <v>12</v>
      </c>
      <c r="E85" s="29">
        <v>357415</v>
      </c>
      <c r="F85" s="30">
        <v>347153</v>
      </c>
      <c r="G85" s="30">
        <v>344219.11</v>
      </c>
      <c r="H85" s="71">
        <f t="shared" si="5"/>
        <v>99.15487119512146</v>
      </c>
      <c r="I85" s="24"/>
    </row>
    <row r="86" spans="1:9" ht="26.25" thickTop="1">
      <c r="A86" s="32"/>
      <c r="B86" s="33"/>
      <c r="C86" s="32">
        <v>3020</v>
      </c>
      <c r="D86" s="34" t="s">
        <v>45</v>
      </c>
      <c r="E86" s="35">
        <v>17330</v>
      </c>
      <c r="F86" s="36">
        <v>20120</v>
      </c>
      <c r="G86" s="37">
        <v>20062.05</v>
      </c>
      <c r="H86" s="37">
        <f t="shared" si="5"/>
        <v>99.71197813121272</v>
      </c>
      <c r="I86" s="24"/>
    </row>
    <row r="87" spans="1:9" ht="12.75">
      <c r="A87" s="39"/>
      <c r="B87" s="40"/>
      <c r="C87" s="39">
        <v>3240</v>
      </c>
      <c r="D87" s="41" t="s">
        <v>18</v>
      </c>
      <c r="E87" s="45">
        <v>2000</v>
      </c>
      <c r="F87" s="43">
        <v>1080</v>
      </c>
      <c r="G87" s="38">
        <v>1080</v>
      </c>
      <c r="H87" s="38">
        <f t="shared" si="5"/>
        <v>100</v>
      </c>
      <c r="I87" s="24"/>
    </row>
    <row r="88" spans="1:9" ht="12.75">
      <c r="A88" s="39"/>
      <c r="B88" s="40"/>
      <c r="C88" s="39">
        <v>4010</v>
      </c>
      <c r="D88" s="41" t="s">
        <v>13</v>
      </c>
      <c r="E88" s="45">
        <v>254781</v>
      </c>
      <c r="F88" s="43">
        <v>245302</v>
      </c>
      <c r="G88" s="38">
        <v>242800.51</v>
      </c>
      <c r="H88" s="38">
        <f t="shared" si="5"/>
        <v>98.98024068291332</v>
      </c>
      <c r="I88" s="24"/>
    </row>
    <row r="89" spans="1:9" ht="12.75">
      <c r="A89" s="39"/>
      <c r="B89" s="40"/>
      <c r="C89" s="39">
        <v>4040</v>
      </c>
      <c r="D89" s="41" t="s">
        <v>4</v>
      </c>
      <c r="E89" s="45">
        <v>17600</v>
      </c>
      <c r="F89" s="43">
        <v>17300</v>
      </c>
      <c r="G89" s="38">
        <v>17299.67</v>
      </c>
      <c r="H89" s="38">
        <f t="shared" si="5"/>
        <v>99.99809248554912</v>
      </c>
      <c r="I89" s="24"/>
    </row>
    <row r="90" spans="1:9" ht="12.75">
      <c r="A90" s="39"/>
      <c r="B90" s="40"/>
      <c r="C90" s="39">
        <v>4110</v>
      </c>
      <c r="D90" s="41" t="s">
        <v>5</v>
      </c>
      <c r="E90" s="45">
        <v>43975</v>
      </c>
      <c r="F90" s="43">
        <v>42095</v>
      </c>
      <c r="G90" s="38">
        <v>41836.48</v>
      </c>
      <c r="H90" s="38">
        <f aca="true" t="shared" si="6" ref="H90:H113">((G90/F90)*100)</f>
        <v>99.38586530466802</v>
      </c>
      <c r="I90" s="24"/>
    </row>
    <row r="91" spans="1:9" ht="12.75">
      <c r="A91" s="39"/>
      <c r="B91" s="40"/>
      <c r="C91" s="39">
        <v>4120</v>
      </c>
      <c r="D91" s="41" t="s">
        <v>23</v>
      </c>
      <c r="E91" s="45">
        <v>7079</v>
      </c>
      <c r="F91" s="43">
        <v>6080</v>
      </c>
      <c r="G91" s="38">
        <v>5975.1</v>
      </c>
      <c r="H91" s="38">
        <f t="shared" si="6"/>
        <v>98.27467105263159</v>
      </c>
      <c r="I91" s="24"/>
    </row>
    <row r="92" spans="1:9" ht="12.75">
      <c r="A92" s="39"/>
      <c r="B92" s="40"/>
      <c r="C92" s="39">
        <v>4210</v>
      </c>
      <c r="D92" s="41" t="s">
        <v>6</v>
      </c>
      <c r="E92" s="45">
        <v>1000</v>
      </c>
      <c r="F92" s="43">
        <v>740</v>
      </c>
      <c r="G92" s="38">
        <v>731.59</v>
      </c>
      <c r="H92" s="38">
        <f t="shared" si="6"/>
        <v>98.86351351351351</v>
      </c>
      <c r="I92" s="24"/>
    </row>
    <row r="93" spans="1:9" ht="25.5" customHeight="1">
      <c r="A93" s="39"/>
      <c r="B93" s="40"/>
      <c r="C93" s="39">
        <v>4240</v>
      </c>
      <c r="D93" s="44" t="s">
        <v>27</v>
      </c>
      <c r="E93" s="45">
        <v>2000</v>
      </c>
      <c r="F93" s="43">
        <v>2000</v>
      </c>
      <c r="G93" s="38">
        <v>1999.99</v>
      </c>
      <c r="H93" s="38">
        <f t="shared" si="6"/>
        <v>99.9995</v>
      </c>
      <c r="I93" s="24"/>
    </row>
    <row r="94" spans="1:9" ht="12.75">
      <c r="A94" s="39"/>
      <c r="B94" s="40"/>
      <c r="C94" s="39">
        <v>4410</v>
      </c>
      <c r="D94" s="41" t="s">
        <v>9</v>
      </c>
      <c r="E94" s="45">
        <v>700</v>
      </c>
      <c r="F94" s="43">
        <v>440</v>
      </c>
      <c r="G94" s="38">
        <v>437.72</v>
      </c>
      <c r="H94" s="38">
        <f t="shared" si="6"/>
        <v>99.4818181818182</v>
      </c>
      <c r="I94" s="24"/>
    </row>
    <row r="95" spans="1:9" ht="27" customHeight="1">
      <c r="A95" s="75"/>
      <c r="B95" s="81"/>
      <c r="C95" s="39">
        <v>4440</v>
      </c>
      <c r="D95" s="44" t="s">
        <v>28</v>
      </c>
      <c r="E95" s="45">
        <v>10650</v>
      </c>
      <c r="F95" s="43">
        <v>11796</v>
      </c>
      <c r="G95" s="38">
        <v>11796</v>
      </c>
      <c r="H95" s="38">
        <f t="shared" si="6"/>
        <v>100</v>
      </c>
      <c r="I95" s="24"/>
    </row>
    <row r="96" spans="1:9" ht="26.25" customHeight="1">
      <c r="A96" s="75"/>
      <c r="B96" s="76"/>
      <c r="C96" s="39">
        <v>4740</v>
      </c>
      <c r="D96" s="44" t="s">
        <v>47</v>
      </c>
      <c r="E96" s="45">
        <v>300</v>
      </c>
      <c r="F96" s="43">
        <v>200</v>
      </c>
      <c r="G96" s="38">
        <v>200</v>
      </c>
      <c r="H96" s="38">
        <f t="shared" si="6"/>
        <v>100</v>
      </c>
      <c r="I96" s="24"/>
    </row>
    <row r="97" spans="1:9" ht="13.5" thickBot="1">
      <c r="A97" s="308">
        <v>801</v>
      </c>
      <c r="B97" s="138">
        <v>80146</v>
      </c>
      <c r="C97" s="298"/>
      <c r="D97" s="140" t="s">
        <v>29</v>
      </c>
      <c r="E97" s="309">
        <v>28063</v>
      </c>
      <c r="F97" s="310">
        <v>23833</v>
      </c>
      <c r="G97" s="310">
        <v>23687.38</v>
      </c>
      <c r="H97" s="328">
        <f t="shared" si="6"/>
        <v>99.38899844753074</v>
      </c>
      <c r="I97" s="24"/>
    </row>
    <row r="98" spans="1:9" ht="12.75">
      <c r="A98" s="313"/>
      <c r="B98" s="313"/>
      <c r="C98" s="314">
        <v>4210</v>
      </c>
      <c r="D98" s="41" t="s">
        <v>6</v>
      </c>
      <c r="E98" s="316">
        <v>0</v>
      </c>
      <c r="F98" s="316">
        <v>6075</v>
      </c>
      <c r="G98" s="316">
        <v>6006.89</v>
      </c>
      <c r="H98" s="297">
        <f t="shared" si="6"/>
        <v>98.87884773662552</v>
      </c>
      <c r="I98" s="24"/>
    </row>
    <row r="99" spans="1:9" ht="12.75">
      <c r="A99" s="39"/>
      <c r="B99" s="39"/>
      <c r="C99" s="39">
        <v>4300</v>
      </c>
      <c r="D99" s="113" t="s">
        <v>19</v>
      </c>
      <c r="E99" s="45">
        <v>28063</v>
      </c>
      <c r="F99" s="46">
        <v>16574</v>
      </c>
      <c r="G99" s="38">
        <v>16564.51</v>
      </c>
      <c r="H99" s="38">
        <f t="shared" si="6"/>
        <v>99.94274164353806</v>
      </c>
      <c r="I99" s="24"/>
    </row>
    <row r="100" spans="1:9" ht="13.5" thickBot="1">
      <c r="A100" s="99"/>
      <c r="B100" s="99"/>
      <c r="C100" s="99">
        <v>4410</v>
      </c>
      <c r="D100" s="41" t="s">
        <v>9</v>
      </c>
      <c r="E100" s="101">
        <v>0</v>
      </c>
      <c r="F100" s="315">
        <v>1184</v>
      </c>
      <c r="G100" s="103">
        <v>1115.98</v>
      </c>
      <c r="H100" s="38">
        <f t="shared" si="6"/>
        <v>94.25506756756758</v>
      </c>
      <c r="I100" s="24"/>
    </row>
    <row r="101" spans="1:9" ht="13.5" thickBot="1">
      <c r="A101" s="311">
        <v>801</v>
      </c>
      <c r="B101" s="311">
        <v>80148</v>
      </c>
      <c r="C101" s="311"/>
      <c r="D101" s="312" t="s">
        <v>74</v>
      </c>
      <c r="E101" s="29">
        <v>0</v>
      </c>
      <c r="F101" s="29">
        <v>149392</v>
      </c>
      <c r="G101" s="70">
        <v>148714.86</v>
      </c>
      <c r="H101" s="70">
        <f t="shared" si="6"/>
        <v>99.54673610367355</v>
      </c>
      <c r="I101" s="24"/>
    </row>
    <row r="102" spans="1:9" ht="26.25" thickTop="1">
      <c r="A102" s="32"/>
      <c r="B102" s="33"/>
      <c r="C102" s="32">
        <v>3020</v>
      </c>
      <c r="D102" s="34" t="s">
        <v>45</v>
      </c>
      <c r="E102" s="35">
        <v>0</v>
      </c>
      <c r="F102" s="36">
        <v>1002</v>
      </c>
      <c r="G102" s="37">
        <v>995</v>
      </c>
      <c r="H102" s="37">
        <f t="shared" si="6"/>
        <v>99.30139720558883</v>
      </c>
      <c r="I102" s="24"/>
    </row>
    <row r="103" spans="1:9" ht="12.75">
      <c r="A103" s="39"/>
      <c r="B103" s="40"/>
      <c r="C103" s="39">
        <v>4010</v>
      </c>
      <c r="D103" s="41" t="s">
        <v>13</v>
      </c>
      <c r="E103" s="45">
        <v>0</v>
      </c>
      <c r="F103" s="43">
        <v>75964</v>
      </c>
      <c r="G103" s="38">
        <v>75863.62</v>
      </c>
      <c r="H103" s="38">
        <f t="shared" si="6"/>
        <v>99.86785845927018</v>
      </c>
      <c r="I103" s="24"/>
    </row>
    <row r="104" spans="1:9" ht="12.75">
      <c r="A104" s="39"/>
      <c r="B104" s="40"/>
      <c r="C104" s="39">
        <v>4110</v>
      </c>
      <c r="D104" s="41" t="s">
        <v>5</v>
      </c>
      <c r="E104" s="45">
        <v>0</v>
      </c>
      <c r="F104" s="43">
        <v>11538</v>
      </c>
      <c r="G104" s="38">
        <v>11433.86</v>
      </c>
      <c r="H104" s="38">
        <f t="shared" si="6"/>
        <v>99.09741723002254</v>
      </c>
      <c r="I104" s="24"/>
    </row>
    <row r="105" spans="1:9" ht="12.75">
      <c r="A105" s="39"/>
      <c r="B105" s="40"/>
      <c r="C105" s="39">
        <v>4120</v>
      </c>
      <c r="D105" s="41" t="s">
        <v>23</v>
      </c>
      <c r="E105" s="45">
        <v>0</v>
      </c>
      <c r="F105" s="43">
        <v>1774</v>
      </c>
      <c r="G105" s="38">
        <v>1719</v>
      </c>
      <c r="H105" s="38">
        <f t="shared" si="6"/>
        <v>96.89966178128523</v>
      </c>
      <c r="I105" s="24"/>
    </row>
    <row r="106" spans="1:9" ht="12.75">
      <c r="A106" s="39"/>
      <c r="B106" s="40"/>
      <c r="C106" s="39">
        <v>4170</v>
      </c>
      <c r="D106" s="41" t="s">
        <v>35</v>
      </c>
      <c r="E106" s="45">
        <v>0</v>
      </c>
      <c r="F106" s="43">
        <v>1960</v>
      </c>
      <c r="G106" s="38">
        <v>1550</v>
      </c>
      <c r="H106" s="38">
        <f t="shared" si="6"/>
        <v>79.08163265306123</v>
      </c>
      <c r="I106" s="24"/>
    </row>
    <row r="107" spans="1:9" ht="12.75">
      <c r="A107" s="39"/>
      <c r="B107" s="40"/>
      <c r="C107" s="39">
        <v>4210</v>
      </c>
      <c r="D107" s="41" t="s">
        <v>6</v>
      </c>
      <c r="E107" s="45">
        <v>0</v>
      </c>
      <c r="F107" s="43">
        <v>3325</v>
      </c>
      <c r="G107" s="38">
        <v>3324.38</v>
      </c>
      <c r="H107" s="38">
        <f t="shared" si="6"/>
        <v>99.98135338345865</v>
      </c>
      <c r="I107" s="24"/>
    </row>
    <row r="108" spans="1:9" ht="15.75" customHeight="1">
      <c r="A108" s="39"/>
      <c r="B108" s="40"/>
      <c r="C108" s="39">
        <v>4260</v>
      </c>
      <c r="D108" s="41" t="s">
        <v>8</v>
      </c>
      <c r="E108" s="45">
        <v>0</v>
      </c>
      <c r="F108" s="43">
        <v>11750</v>
      </c>
      <c r="G108" s="38">
        <v>11750</v>
      </c>
      <c r="H108" s="38">
        <f t="shared" si="6"/>
        <v>100</v>
      </c>
      <c r="I108" s="24"/>
    </row>
    <row r="109" spans="1:9" ht="15.75" customHeight="1">
      <c r="A109" s="39"/>
      <c r="B109" s="40"/>
      <c r="C109" s="39">
        <v>4270</v>
      </c>
      <c r="D109" s="41" t="s">
        <v>24</v>
      </c>
      <c r="E109" s="45">
        <v>0</v>
      </c>
      <c r="F109" s="43">
        <v>11000</v>
      </c>
      <c r="G109" s="38">
        <v>11000</v>
      </c>
      <c r="H109" s="38">
        <f t="shared" si="6"/>
        <v>100</v>
      </c>
      <c r="I109" s="24"/>
    </row>
    <row r="110" spans="1:9" ht="12.75">
      <c r="A110" s="39"/>
      <c r="B110" s="40"/>
      <c r="C110" s="39">
        <v>4300</v>
      </c>
      <c r="D110" s="41" t="s">
        <v>19</v>
      </c>
      <c r="E110" s="45">
        <v>0</v>
      </c>
      <c r="F110" s="43">
        <v>26320</v>
      </c>
      <c r="G110" s="38">
        <v>26320</v>
      </c>
      <c r="H110" s="38">
        <f t="shared" si="6"/>
        <v>100</v>
      </c>
      <c r="I110" s="24"/>
    </row>
    <row r="111" spans="1:9" ht="27" customHeight="1">
      <c r="A111" s="84"/>
      <c r="B111" s="85"/>
      <c r="C111" s="49">
        <v>4440</v>
      </c>
      <c r="D111" s="51" t="s">
        <v>28</v>
      </c>
      <c r="E111" s="86">
        <v>0</v>
      </c>
      <c r="F111" s="87">
        <v>4759</v>
      </c>
      <c r="G111" s="54">
        <v>4759</v>
      </c>
      <c r="H111" s="54">
        <f t="shared" si="6"/>
        <v>100</v>
      </c>
      <c r="I111" s="24"/>
    </row>
    <row r="112" spans="1:9" ht="13.5" thickBot="1">
      <c r="A112" s="272">
        <v>801</v>
      </c>
      <c r="B112" s="275">
        <v>80195</v>
      </c>
      <c r="C112" s="269"/>
      <c r="D112" s="276" t="s">
        <v>14</v>
      </c>
      <c r="E112" s="284">
        <v>54190</v>
      </c>
      <c r="F112" s="285">
        <v>127331</v>
      </c>
      <c r="G112" s="285">
        <v>127292.94</v>
      </c>
      <c r="H112" s="271">
        <f t="shared" si="6"/>
        <v>99.97010939991047</v>
      </c>
      <c r="I112" s="24"/>
    </row>
    <row r="113" spans="1:9" ht="13.5" thickTop="1">
      <c r="A113" s="91"/>
      <c r="B113" s="92"/>
      <c r="C113" s="64">
        <v>4300</v>
      </c>
      <c r="D113" s="93" t="s">
        <v>19</v>
      </c>
      <c r="E113" s="94">
        <v>4600</v>
      </c>
      <c r="F113" s="95">
        <v>77456</v>
      </c>
      <c r="G113" s="96">
        <v>77417.94</v>
      </c>
      <c r="H113" s="69">
        <f t="shared" si="6"/>
        <v>99.95086242511879</v>
      </c>
      <c r="I113" s="24"/>
    </row>
    <row r="114" spans="1:9" ht="26.25" thickBot="1">
      <c r="A114" s="97"/>
      <c r="B114" s="98"/>
      <c r="C114" s="99">
        <v>4440</v>
      </c>
      <c r="D114" s="100" t="s">
        <v>28</v>
      </c>
      <c r="E114" s="101">
        <v>49590</v>
      </c>
      <c r="F114" s="102">
        <v>49875</v>
      </c>
      <c r="G114" s="103">
        <v>49875</v>
      </c>
      <c r="H114" s="103">
        <f aca="true" t="shared" si="7" ref="H114:H132">((G114/F114)*100)</f>
        <v>100</v>
      </c>
      <c r="I114" s="24"/>
    </row>
    <row r="115" spans="1:9" ht="13.5" thickBot="1">
      <c r="A115" s="104"/>
      <c r="B115" s="105"/>
      <c r="C115" s="106"/>
      <c r="D115" s="107" t="s">
        <v>26</v>
      </c>
      <c r="E115" s="108">
        <v>6593435</v>
      </c>
      <c r="F115" s="109">
        <v>6874764.07</v>
      </c>
      <c r="G115" s="109">
        <v>6853747.64</v>
      </c>
      <c r="H115" s="110">
        <f t="shared" si="7"/>
        <v>99.69429598185468</v>
      </c>
      <c r="I115" s="24"/>
    </row>
    <row r="116" spans="1:8" ht="13.5" thickBot="1">
      <c r="A116" s="321">
        <v>852</v>
      </c>
      <c r="B116" s="321">
        <v>85295</v>
      </c>
      <c r="C116" s="302"/>
      <c r="D116" s="303" t="s">
        <v>14</v>
      </c>
      <c r="E116" s="172">
        <v>0</v>
      </c>
      <c r="F116" s="172">
        <v>42650</v>
      </c>
      <c r="G116" s="172">
        <v>42644</v>
      </c>
      <c r="H116" s="300">
        <f t="shared" si="7"/>
        <v>99.98593200468933</v>
      </c>
    </row>
    <row r="117" spans="1:8" ht="13.5" thickBot="1">
      <c r="A117" s="322"/>
      <c r="B117" s="322">
        <v>85295</v>
      </c>
      <c r="C117" s="322">
        <v>4173</v>
      </c>
      <c r="D117" s="197" t="s">
        <v>35</v>
      </c>
      <c r="E117" s="67">
        <v>0</v>
      </c>
      <c r="F117" s="317">
        <v>10780</v>
      </c>
      <c r="G117" s="218">
        <v>10780</v>
      </c>
      <c r="H117" s="306">
        <f t="shared" si="7"/>
        <v>100</v>
      </c>
    </row>
    <row r="118" spans="1:8" ht="13.5" thickBot="1">
      <c r="A118" s="323"/>
      <c r="B118" s="323"/>
      <c r="C118" s="323">
        <v>4213</v>
      </c>
      <c r="D118" s="113" t="s">
        <v>6</v>
      </c>
      <c r="E118" s="6">
        <v>0</v>
      </c>
      <c r="F118" s="318">
        <v>18426</v>
      </c>
      <c r="G118" s="212">
        <v>18426</v>
      </c>
      <c r="H118" s="306">
        <f t="shared" si="7"/>
        <v>100</v>
      </c>
    </row>
    <row r="119" spans="1:8" ht="26.25" thickBot="1">
      <c r="A119" s="324"/>
      <c r="B119" s="324"/>
      <c r="C119" s="324">
        <v>4243</v>
      </c>
      <c r="D119" s="44" t="s">
        <v>27</v>
      </c>
      <c r="E119" s="52">
        <v>0</v>
      </c>
      <c r="F119" s="319">
        <v>7180</v>
      </c>
      <c r="G119" s="320">
        <v>7180</v>
      </c>
      <c r="H119" s="306">
        <f t="shared" si="7"/>
        <v>100</v>
      </c>
    </row>
    <row r="120" spans="1:8" ht="13.5" thickBot="1">
      <c r="A120" s="324"/>
      <c r="B120" s="324"/>
      <c r="C120" s="324">
        <v>4303</v>
      </c>
      <c r="D120" s="301" t="s">
        <v>19</v>
      </c>
      <c r="E120" s="52">
        <v>0</v>
      </c>
      <c r="F120" s="319">
        <v>6264</v>
      </c>
      <c r="G120" s="320">
        <v>6258</v>
      </c>
      <c r="H120" s="306">
        <f t="shared" si="7"/>
        <v>99.90421455938697</v>
      </c>
    </row>
    <row r="121" spans="1:9" ht="13.5" thickBot="1">
      <c r="A121" s="170"/>
      <c r="B121" s="170"/>
      <c r="C121" s="170"/>
      <c r="D121" s="229" t="s">
        <v>84</v>
      </c>
      <c r="E121" s="172">
        <v>0</v>
      </c>
      <c r="F121" s="172">
        <v>42650</v>
      </c>
      <c r="G121" s="172">
        <v>42644</v>
      </c>
      <c r="H121" s="172">
        <f t="shared" si="7"/>
        <v>99.98593200468933</v>
      </c>
      <c r="I121" s="78"/>
    </row>
    <row r="122" spans="1:9" ht="13.5" thickBot="1">
      <c r="A122" s="25">
        <v>854</v>
      </c>
      <c r="B122" s="26">
        <v>85401</v>
      </c>
      <c r="C122" s="27"/>
      <c r="D122" s="28" t="s">
        <v>17</v>
      </c>
      <c r="E122" s="29">
        <v>216565</v>
      </c>
      <c r="F122" s="30">
        <v>115776</v>
      </c>
      <c r="G122" s="30">
        <v>114712.25</v>
      </c>
      <c r="H122" s="71">
        <f t="shared" si="7"/>
        <v>99.08119990326148</v>
      </c>
      <c r="I122" s="24"/>
    </row>
    <row r="123" spans="1:9" ht="26.25" thickTop="1">
      <c r="A123" s="32"/>
      <c r="B123" s="33"/>
      <c r="C123" s="32">
        <v>3020</v>
      </c>
      <c r="D123" s="34" t="s">
        <v>45</v>
      </c>
      <c r="E123" s="35">
        <v>7082</v>
      </c>
      <c r="F123" s="36">
        <v>7240</v>
      </c>
      <c r="G123" s="37">
        <v>7181.12</v>
      </c>
      <c r="H123" s="37">
        <f t="shared" si="7"/>
        <v>99.1867403314917</v>
      </c>
      <c r="I123" s="24"/>
    </row>
    <row r="124" spans="1:9" ht="12.75">
      <c r="A124" s="39"/>
      <c r="B124" s="40"/>
      <c r="C124" s="39">
        <v>4010</v>
      </c>
      <c r="D124" s="41" t="s">
        <v>13</v>
      </c>
      <c r="E124" s="45">
        <v>150576</v>
      </c>
      <c r="F124" s="43">
        <v>71850</v>
      </c>
      <c r="G124" s="38">
        <v>71247.51</v>
      </c>
      <c r="H124" s="38">
        <f t="shared" si="7"/>
        <v>99.16146137787055</v>
      </c>
      <c r="I124" s="24"/>
    </row>
    <row r="125" spans="1:22" ht="12.75">
      <c r="A125" s="39"/>
      <c r="B125" s="40"/>
      <c r="C125" s="39">
        <v>4040</v>
      </c>
      <c r="D125" s="41" t="s">
        <v>4</v>
      </c>
      <c r="E125" s="45">
        <v>11430</v>
      </c>
      <c r="F125" s="43">
        <v>10504</v>
      </c>
      <c r="G125" s="38">
        <v>10502.86</v>
      </c>
      <c r="H125" s="38">
        <f t="shared" si="7"/>
        <v>99.98914699162225</v>
      </c>
      <c r="I125" s="77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</row>
    <row r="126" spans="1:22" s="111" customFormat="1" ht="12.75">
      <c r="A126" s="39"/>
      <c r="B126" s="40"/>
      <c r="C126" s="39">
        <v>4110</v>
      </c>
      <c r="D126" s="41" t="s">
        <v>5</v>
      </c>
      <c r="E126" s="45">
        <v>25751</v>
      </c>
      <c r="F126" s="43">
        <v>13768</v>
      </c>
      <c r="G126" s="38">
        <v>13420.07</v>
      </c>
      <c r="H126" s="38">
        <f t="shared" si="7"/>
        <v>97.4729081929111</v>
      </c>
      <c r="I126" s="77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</row>
    <row r="127" spans="1:22" s="79" customFormat="1" ht="12.75">
      <c r="A127" s="112"/>
      <c r="B127" s="112"/>
      <c r="C127" s="39">
        <v>4120</v>
      </c>
      <c r="D127" s="41" t="s">
        <v>23</v>
      </c>
      <c r="E127" s="45">
        <v>4137</v>
      </c>
      <c r="F127" s="43">
        <v>2669</v>
      </c>
      <c r="G127" s="38">
        <v>2617.62</v>
      </c>
      <c r="H127" s="38">
        <f t="shared" si="7"/>
        <v>98.07493443237168</v>
      </c>
      <c r="I127" s="77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</row>
    <row r="128" spans="1:9" s="78" customFormat="1" ht="12.75">
      <c r="A128" s="39"/>
      <c r="B128" s="39"/>
      <c r="C128" s="39">
        <v>4170</v>
      </c>
      <c r="D128" s="41" t="s">
        <v>35</v>
      </c>
      <c r="E128" s="45">
        <v>3200</v>
      </c>
      <c r="F128" s="43">
        <v>1240</v>
      </c>
      <c r="G128" s="38">
        <v>1240</v>
      </c>
      <c r="H128" s="38">
        <f t="shared" si="7"/>
        <v>100</v>
      </c>
      <c r="I128" s="77"/>
    </row>
    <row r="129" spans="1:22" ht="12.75">
      <c r="A129" s="113"/>
      <c r="B129" s="41"/>
      <c r="C129" s="39">
        <v>4210</v>
      </c>
      <c r="D129" s="41" t="s">
        <v>6</v>
      </c>
      <c r="E129" s="45">
        <v>4000</v>
      </c>
      <c r="F129" s="43">
        <v>2008</v>
      </c>
      <c r="G129" s="38">
        <v>2008</v>
      </c>
      <c r="H129" s="38">
        <f t="shared" si="7"/>
        <v>100</v>
      </c>
      <c r="I129" s="77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</row>
    <row r="130" spans="1:9" ht="25.5">
      <c r="A130" s="39"/>
      <c r="B130" s="40"/>
      <c r="C130" s="39">
        <v>4240</v>
      </c>
      <c r="D130" s="44" t="s">
        <v>27</v>
      </c>
      <c r="E130" s="45">
        <v>600</v>
      </c>
      <c r="F130" s="43">
        <v>600</v>
      </c>
      <c r="G130" s="38">
        <v>598.07</v>
      </c>
      <c r="H130" s="38">
        <f t="shared" si="7"/>
        <v>99.67833333333334</v>
      </c>
      <c r="I130" s="24"/>
    </row>
    <row r="131" spans="1:9" ht="25.5">
      <c r="A131" s="113"/>
      <c r="B131" s="41"/>
      <c r="C131" s="39">
        <v>4440</v>
      </c>
      <c r="D131" s="44" t="s">
        <v>28</v>
      </c>
      <c r="E131" s="45">
        <v>9789</v>
      </c>
      <c r="F131" s="43">
        <v>5897</v>
      </c>
      <c r="G131" s="38">
        <v>5897</v>
      </c>
      <c r="H131" s="38">
        <v>100</v>
      </c>
      <c r="I131" s="24"/>
    </row>
    <row r="132" spans="1:9" ht="13.5" thickBot="1">
      <c r="A132" s="114">
        <v>854</v>
      </c>
      <c r="B132" s="28">
        <v>85415</v>
      </c>
      <c r="C132" s="115"/>
      <c r="D132" s="28" t="s">
        <v>66</v>
      </c>
      <c r="E132" s="29">
        <v>50000</v>
      </c>
      <c r="F132" s="30">
        <v>304551</v>
      </c>
      <c r="G132" s="71">
        <v>301247.31</v>
      </c>
      <c r="H132" s="38">
        <f t="shared" si="7"/>
        <v>98.91522602125752</v>
      </c>
      <c r="I132" s="24"/>
    </row>
    <row r="133" spans="1:9" ht="14.25" thickBot="1" thickTop="1">
      <c r="A133" s="116"/>
      <c r="B133" s="117"/>
      <c r="C133" s="118">
        <v>3240</v>
      </c>
      <c r="D133" s="117" t="s">
        <v>18</v>
      </c>
      <c r="E133" s="119">
        <v>50000</v>
      </c>
      <c r="F133" s="120">
        <v>288103</v>
      </c>
      <c r="G133" s="121">
        <v>286966.21</v>
      </c>
      <c r="H133" s="121">
        <f>((G133/F133)*100)</f>
        <v>99.60542236630651</v>
      </c>
      <c r="I133" s="24"/>
    </row>
    <row r="134" spans="1:9" ht="14.25" thickBot="1" thickTop="1">
      <c r="A134" s="122"/>
      <c r="B134" s="123"/>
      <c r="C134" s="247">
        <v>3260</v>
      </c>
      <c r="D134" s="274" t="s">
        <v>69</v>
      </c>
      <c r="E134" s="325">
        <v>0</v>
      </c>
      <c r="F134" s="326">
        <v>16448</v>
      </c>
      <c r="G134" s="327">
        <v>14281.1</v>
      </c>
      <c r="H134" s="121">
        <f>((G134/F134)*100)</f>
        <v>86.82575389105058</v>
      </c>
      <c r="I134" s="24"/>
    </row>
    <row r="135" spans="1:9" ht="13.5" thickBot="1">
      <c r="A135" s="122"/>
      <c r="B135" s="123"/>
      <c r="C135" s="122"/>
      <c r="D135" s="191" t="s">
        <v>15</v>
      </c>
      <c r="E135" s="125">
        <v>266565</v>
      </c>
      <c r="F135" s="126">
        <v>420327</v>
      </c>
      <c r="G135" s="127">
        <v>415959.56</v>
      </c>
      <c r="H135" s="127">
        <f>((G135/F135)*100)</f>
        <v>98.96094231396032</v>
      </c>
      <c r="I135" s="24"/>
    </row>
    <row r="136" spans="1:9" ht="13.5" thickBot="1">
      <c r="A136" s="128"/>
      <c r="B136" s="123"/>
      <c r="C136" s="122"/>
      <c r="D136" s="124" t="s">
        <v>33</v>
      </c>
      <c r="E136" s="7">
        <v>6860000</v>
      </c>
      <c r="F136" s="8">
        <v>7337741.07</v>
      </c>
      <c r="G136" s="8">
        <v>7312351.2</v>
      </c>
      <c r="H136" s="9">
        <f>((G136/F136)*100)</f>
        <v>99.65398247556315</v>
      </c>
      <c r="I136" s="24"/>
    </row>
    <row r="137" spans="1:9" ht="12.75">
      <c r="A137" s="155"/>
      <c r="B137" s="155"/>
      <c r="C137" s="155"/>
      <c r="D137" s="140"/>
      <c r="E137" s="295"/>
      <c r="F137" s="296"/>
      <c r="G137" s="296"/>
      <c r="H137" s="289"/>
      <c r="I137" s="24"/>
    </row>
    <row r="138" spans="1:8" ht="12.75">
      <c r="A138" s="134"/>
      <c r="B138" s="135"/>
      <c r="C138" s="135"/>
      <c r="D138" s="135"/>
      <c r="E138" s="136"/>
      <c r="F138" s="132"/>
      <c r="G138" s="132"/>
      <c r="H138" s="133"/>
    </row>
    <row r="139" spans="1:8" ht="12.75">
      <c r="A139" s="134"/>
      <c r="B139" s="135"/>
      <c r="C139" s="135"/>
      <c r="D139" s="137"/>
      <c r="E139" s="12" t="s">
        <v>88</v>
      </c>
      <c r="F139" s="129"/>
      <c r="G139" s="129"/>
      <c r="H139" s="133"/>
    </row>
    <row r="140" spans="1:8" ht="12.75">
      <c r="A140" s="131"/>
      <c r="B140" s="131"/>
      <c r="C140" s="131"/>
      <c r="D140" s="138"/>
      <c r="E140" s="12" t="s">
        <v>55</v>
      </c>
      <c r="F140" s="129"/>
      <c r="G140" s="129"/>
      <c r="H140" s="133"/>
    </row>
    <row r="141" spans="1:8" ht="12.75">
      <c r="A141" s="139"/>
      <c r="B141" s="139"/>
      <c r="C141" s="139"/>
      <c r="D141" s="140"/>
      <c r="E141" s="12" t="s">
        <v>87</v>
      </c>
      <c r="F141" s="141"/>
      <c r="G141" s="129"/>
      <c r="H141" s="133"/>
    </row>
    <row r="142" spans="1:8" ht="12.75">
      <c r="A142" s="139"/>
      <c r="B142" s="139"/>
      <c r="C142" s="139"/>
      <c r="D142" s="140"/>
      <c r="E142" s="16"/>
      <c r="F142" s="129"/>
      <c r="G142" s="129"/>
      <c r="H142" s="133"/>
    </row>
    <row r="143" spans="1:8" ht="19.5" customHeight="1">
      <c r="A143" s="139"/>
      <c r="B143" s="139"/>
      <c r="C143" s="142"/>
      <c r="D143" s="352" t="s">
        <v>83</v>
      </c>
      <c r="E143" s="144"/>
      <c r="F143" s="145"/>
      <c r="G143" s="129"/>
      <c r="H143" s="133"/>
    </row>
    <row r="144" spans="1:8" ht="19.5" customHeight="1">
      <c r="A144" s="139"/>
      <c r="B144" s="139"/>
      <c r="C144" s="142"/>
      <c r="D144" s="143" t="s">
        <v>72</v>
      </c>
      <c r="E144" s="144"/>
      <c r="F144" s="145" t="s">
        <v>59</v>
      </c>
      <c r="G144" s="129"/>
      <c r="H144" s="133"/>
    </row>
    <row r="145" spans="1:8" ht="19.5" customHeight="1" thickBot="1">
      <c r="A145" s="139"/>
      <c r="B145" s="139"/>
      <c r="C145" s="139"/>
      <c r="D145" s="146"/>
      <c r="E145" s="147"/>
      <c r="F145" s="132"/>
      <c r="G145" s="132"/>
      <c r="H145" s="133"/>
    </row>
    <row r="146" spans="1:8" ht="12.75" hidden="1">
      <c r="A146" s="139"/>
      <c r="B146" s="139"/>
      <c r="C146" s="139"/>
      <c r="D146" s="146"/>
      <c r="E146" s="147"/>
      <c r="F146" s="132"/>
      <c r="G146" s="132"/>
      <c r="H146" s="133"/>
    </row>
    <row r="147" spans="1:8" ht="7.5" customHeight="1" hidden="1">
      <c r="A147" s="139"/>
      <c r="B147" s="139"/>
      <c r="C147" s="139"/>
      <c r="D147" s="146"/>
      <c r="E147" s="147"/>
      <c r="F147" s="132"/>
      <c r="G147" s="132"/>
      <c r="H147" s="133"/>
    </row>
    <row r="148" spans="1:8" ht="12.75" hidden="1">
      <c r="A148" s="139"/>
      <c r="B148" s="139"/>
      <c r="C148" s="139"/>
      <c r="D148" s="146"/>
      <c r="E148" s="147"/>
      <c r="F148" s="132"/>
      <c r="G148" s="132"/>
      <c r="H148" s="133"/>
    </row>
    <row r="149" spans="1:8" ht="12.75" hidden="1">
      <c r="A149" s="139"/>
      <c r="B149" s="139"/>
      <c r="C149" s="139"/>
      <c r="D149" s="146"/>
      <c r="E149" s="147"/>
      <c r="F149" s="132"/>
      <c r="G149" s="132"/>
      <c r="H149" s="133"/>
    </row>
    <row r="150" spans="1:9" ht="26.25" customHeight="1" thickBot="1">
      <c r="A150" s="148" t="s">
        <v>0</v>
      </c>
      <c r="B150" s="148" t="s">
        <v>1</v>
      </c>
      <c r="C150" s="149" t="s">
        <v>7</v>
      </c>
      <c r="D150" s="150" t="s">
        <v>2</v>
      </c>
      <c r="E150" s="151" t="s">
        <v>56</v>
      </c>
      <c r="F150" s="152" t="s">
        <v>57</v>
      </c>
      <c r="G150" s="153" t="s">
        <v>58</v>
      </c>
      <c r="H150" s="267" t="s">
        <v>41</v>
      </c>
      <c r="I150" s="78"/>
    </row>
    <row r="151" spans="1:8" ht="13.5" hidden="1" thickBot="1">
      <c r="A151" s="155"/>
      <c r="B151" s="155"/>
      <c r="C151" s="155"/>
      <c r="D151" s="140"/>
      <c r="E151" s="16"/>
      <c r="F151" s="129"/>
      <c r="G151" s="129"/>
      <c r="H151" s="130"/>
    </row>
    <row r="152" spans="1:8" ht="13.5" hidden="1" thickBot="1">
      <c r="A152" s="155"/>
      <c r="B152" s="155"/>
      <c r="C152" s="155"/>
      <c r="D152" s="140"/>
      <c r="E152" s="16"/>
      <c r="F152" s="129"/>
      <c r="G152" s="129"/>
      <c r="H152" s="130"/>
    </row>
    <row r="153" spans="1:8" ht="13.5" hidden="1" thickBot="1">
      <c r="A153" s="155"/>
      <c r="B153" s="155"/>
      <c r="C153" s="155"/>
      <c r="D153" s="140"/>
      <c r="E153" s="16"/>
      <c r="F153" s="129"/>
      <c r="G153" s="129"/>
      <c r="H153" s="130"/>
    </row>
    <row r="154" spans="1:8" ht="13.5" hidden="1" thickBot="1">
      <c r="A154" s="155"/>
      <c r="B154" s="155"/>
      <c r="C154" s="155"/>
      <c r="D154" s="140"/>
      <c r="E154" s="16"/>
      <c r="F154" s="129"/>
      <c r="G154" s="129"/>
      <c r="H154" s="130"/>
    </row>
    <row r="155" spans="1:8" ht="13.5" hidden="1" thickBot="1">
      <c r="A155" s="155"/>
      <c r="B155" s="155"/>
      <c r="C155" s="155"/>
      <c r="D155" s="140"/>
      <c r="E155" s="16"/>
      <c r="F155" s="129"/>
      <c r="G155" s="129"/>
      <c r="H155" s="130"/>
    </row>
    <row r="156" spans="1:8" ht="13.5" hidden="1" thickBot="1">
      <c r="A156" s="155"/>
      <c r="B156" s="155"/>
      <c r="C156" s="155"/>
      <c r="D156" s="140"/>
      <c r="E156" s="16"/>
      <c r="F156" s="129"/>
      <c r="G156" s="129"/>
      <c r="H156" s="130"/>
    </row>
    <row r="157" spans="1:8" ht="13.5" hidden="1" thickBot="1">
      <c r="A157" s="155"/>
      <c r="B157" s="155"/>
      <c r="C157" s="155"/>
      <c r="D157" s="140"/>
      <c r="E157" s="16"/>
      <c r="F157" s="129"/>
      <c r="G157" s="129"/>
      <c r="H157" s="130"/>
    </row>
    <row r="158" spans="1:8" ht="13.5" hidden="1" thickBot="1">
      <c r="A158" s="155"/>
      <c r="B158" s="155"/>
      <c r="C158" s="155"/>
      <c r="D158" s="140"/>
      <c r="E158" s="16"/>
      <c r="F158" s="129"/>
      <c r="G158" s="129"/>
      <c r="H158" s="130"/>
    </row>
    <row r="159" spans="1:8" ht="13.5" hidden="1" thickBot="1">
      <c r="A159" s="155"/>
      <c r="B159" s="155"/>
      <c r="C159" s="155"/>
      <c r="D159" s="140"/>
      <c r="E159" s="16"/>
      <c r="F159" s="129"/>
      <c r="G159" s="129"/>
      <c r="H159" s="130"/>
    </row>
    <row r="160" spans="1:8" ht="13.5" hidden="1" thickBot="1">
      <c r="A160" s="155"/>
      <c r="B160" s="155"/>
      <c r="C160" s="155"/>
      <c r="D160" s="140"/>
      <c r="E160" s="16"/>
      <c r="F160" s="129"/>
      <c r="G160" s="129"/>
      <c r="H160" s="130"/>
    </row>
    <row r="161" spans="1:8" ht="13.5" hidden="1" thickBot="1">
      <c r="A161" s="155"/>
      <c r="B161" s="155"/>
      <c r="C161" s="155"/>
      <c r="D161" s="140"/>
      <c r="E161" s="16"/>
      <c r="F161" s="129"/>
      <c r="G161" s="129"/>
      <c r="H161" s="130"/>
    </row>
    <row r="162" spans="1:8" ht="13.5" hidden="1" thickBot="1">
      <c r="A162" s="155"/>
      <c r="B162" s="155"/>
      <c r="C162" s="155"/>
      <c r="D162" s="140"/>
      <c r="E162" s="16"/>
      <c r="F162" s="129"/>
      <c r="G162" s="129"/>
      <c r="H162" s="130"/>
    </row>
    <row r="163" spans="1:8" ht="13.5" hidden="1" thickBot="1">
      <c r="A163" s="155"/>
      <c r="B163" s="155"/>
      <c r="C163" s="155"/>
      <c r="D163" s="140"/>
      <c r="E163" s="16"/>
      <c r="F163" s="129"/>
      <c r="G163" s="129"/>
      <c r="H163" s="130"/>
    </row>
    <row r="164" spans="1:8" ht="13.5" hidden="1" thickBot="1">
      <c r="A164" s="155"/>
      <c r="B164" s="155"/>
      <c r="C164" s="155"/>
      <c r="D164" s="140"/>
      <c r="E164" s="16"/>
      <c r="F164" s="129"/>
      <c r="G164" s="129"/>
      <c r="H164" s="130"/>
    </row>
    <row r="165" spans="1:8" ht="13.5" hidden="1" thickBot="1">
      <c r="A165" s="155"/>
      <c r="B165" s="155"/>
      <c r="C165" s="155"/>
      <c r="D165" s="140"/>
      <c r="E165" s="16"/>
      <c r="F165" s="129"/>
      <c r="G165" s="129"/>
      <c r="H165" s="130"/>
    </row>
    <row r="166" spans="1:8" ht="13.5" hidden="1" thickBot="1">
      <c r="A166" s="155"/>
      <c r="B166" s="155"/>
      <c r="C166" s="155"/>
      <c r="D166" s="140"/>
      <c r="E166" s="16"/>
      <c r="F166" s="129"/>
      <c r="G166" s="129"/>
      <c r="H166" s="130"/>
    </row>
    <row r="167" spans="1:8" ht="13.5" hidden="1" thickBot="1">
      <c r="A167" s="155"/>
      <c r="B167" s="155"/>
      <c r="C167" s="155"/>
      <c r="D167" s="140"/>
      <c r="E167" s="16"/>
      <c r="F167" s="129"/>
      <c r="G167" s="129"/>
      <c r="H167" s="130"/>
    </row>
    <row r="168" spans="1:8" ht="13.5" hidden="1" thickBot="1">
      <c r="A168" s="155"/>
      <c r="B168" s="155"/>
      <c r="C168" s="155"/>
      <c r="D168" s="140"/>
      <c r="E168" s="16"/>
      <c r="F168" s="129"/>
      <c r="G168" s="129"/>
      <c r="H168" s="130"/>
    </row>
    <row r="169" spans="1:8" ht="13.5" hidden="1" thickBot="1">
      <c r="A169" s="155"/>
      <c r="B169" s="155"/>
      <c r="C169" s="155"/>
      <c r="D169" s="140"/>
      <c r="E169" s="16"/>
      <c r="F169" s="129"/>
      <c r="G169" s="129"/>
      <c r="H169" s="130"/>
    </row>
    <row r="170" spans="1:8" ht="13.5" hidden="1" thickBot="1">
      <c r="A170" s="155"/>
      <c r="B170" s="155"/>
      <c r="C170" s="155"/>
      <c r="D170" s="140"/>
      <c r="E170" s="16"/>
      <c r="F170" s="129"/>
      <c r="G170" s="129"/>
      <c r="H170" s="130"/>
    </row>
    <row r="171" spans="1:8" ht="13.5" hidden="1" thickBot="1">
      <c r="A171" s="155"/>
      <c r="B171" s="155"/>
      <c r="C171" s="155"/>
      <c r="D171" s="140"/>
      <c r="E171" s="16"/>
      <c r="F171" s="129"/>
      <c r="G171" s="129"/>
      <c r="H171" s="130"/>
    </row>
    <row r="172" spans="1:8" ht="13.5" hidden="1" thickBot="1">
      <c r="A172" s="155"/>
      <c r="B172" s="155"/>
      <c r="C172" s="155"/>
      <c r="D172" s="140"/>
      <c r="E172" s="16"/>
      <c r="F172" s="129"/>
      <c r="G172" s="129"/>
      <c r="H172" s="130"/>
    </row>
    <row r="173" spans="1:8" ht="13.5" hidden="1" thickBot="1">
      <c r="A173" s="155"/>
      <c r="B173" s="155"/>
      <c r="C173" s="155"/>
      <c r="D173" s="140"/>
      <c r="E173" s="16"/>
      <c r="F173" s="129"/>
      <c r="G173" s="129"/>
      <c r="H173" s="130"/>
    </row>
    <row r="174" spans="1:8" ht="13.5" hidden="1" thickBot="1">
      <c r="A174" s="354" t="s">
        <v>44</v>
      </c>
      <c r="B174" s="354"/>
      <c r="C174" s="354"/>
      <c r="D174" s="354"/>
      <c r="E174" s="354"/>
      <c r="F174" s="354"/>
      <c r="G174" s="354"/>
      <c r="H174" s="354"/>
    </row>
    <row r="175" spans="1:8" ht="13.5" hidden="1" thickBot="1">
      <c r="A175" s="354" t="s">
        <v>32</v>
      </c>
      <c r="B175" s="354"/>
      <c r="C175" s="354"/>
      <c r="D175" s="354"/>
      <c r="E175" s="354"/>
      <c r="F175" s="354"/>
      <c r="G175" s="354"/>
      <c r="H175" s="354"/>
    </row>
    <row r="176" spans="1:8" ht="13.5" hidden="1" thickBot="1">
      <c r="A176" s="24"/>
      <c r="B176" s="24"/>
      <c r="C176" s="24"/>
      <c r="D176" s="24"/>
      <c r="E176" s="16"/>
      <c r="F176" s="129"/>
      <c r="G176" s="129"/>
      <c r="H176" s="130"/>
    </row>
    <row r="177" spans="1:8" ht="26.25" hidden="1" thickBot="1">
      <c r="A177" s="23" t="s">
        <v>0</v>
      </c>
      <c r="B177" s="22" t="s">
        <v>1</v>
      </c>
      <c r="C177" s="23" t="s">
        <v>7</v>
      </c>
      <c r="D177" s="22" t="s">
        <v>2</v>
      </c>
      <c r="E177" s="5" t="s">
        <v>42</v>
      </c>
      <c r="F177" s="4" t="s">
        <v>43</v>
      </c>
      <c r="G177" s="156" t="s">
        <v>40</v>
      </c>
      <c r="H177" s="157" t="s">
        <v>41</v>
      </c>
    </row>
    <row r="178" spans="1:8" ht="14.25" thickBot="1" thickTop="1">
      <c r="A178" s="158">
        <v>801</v>
      </c>
      <c r="B178" s="159">
        <v>80101</v>
      </c>
      <c r="C178" s="160"/>
      <c r="D178" s="161" t="s">
        <v>3</v>
      </c>
      <c r="E178" s="70">
        <v>1849618</v>
      </c>
      <c r="F178" s="30">
        <v>1842753.07</v>
      </c>
      <c r="G178" s="30">
        <v>1840359.37</v>
      </c>
      <c r="H178" s="162">
        <f aca="true" t="shared" si="8" ref="H178:H261">((G178/F178)*100)</f>
        <v>99.87010196651036</v>
      </c>
    </row>
    <row r="179" spans="1:8" ht="26.25" thickTop="1">
      <c r="A179" s="32"/>
      <c r="B179" s="33"/>
      <c r="C179" s="32">
        <v>3020</v>
      </c>
      <c r="D179" s="34" t="s">
        <v>45</v>
      </c>
      <c r="E179" s="73">
        <v>54156</v>
      </c>
      <c r="F179" s="74">
        <v>63342</v>
      </c>
      <c r="G179" s="37">
        <v>63326.55</v>
      </c>
      <c r="H179" s="37">
        <f t="shared" si="8"/>
        <v>99.9756086009283</v>
      </c>
    </row>
    <row r="180" spans="1:8" ht="12.75">
      <c r="A180" s="39"/>
      <c r="B180" s="40"/>
      <c r="C180" s="39">
        <v>4010</v>
      </c>
      <c r="D180" s="41" t="s">
        <v>13</v>
      </c>
      <c r="E180" s="6">
        <v>779899</v>
      </c>
      <c r="F180" s="42">
        <v>859715</v>
      </c>
      <c r="G180" s="38">
        <v>859003.2</v>
      </c>
      <c r="H180" s="38">
        <f t="shared" si="8"/>
        <v>99.91720512030149</v>
      </c>
    </row>
    <row r="181" spans="1:8" ht="14.25" customHeight="1">
      <c r="A181" s="39"/>
      <c r="B181" s="40"/>
      <c r="C181" s="39">
        <v>4040</v>
      </c>
      <c r="D181" s="41" t="s">
        <v>4</v>
      </c>
      <c r="E181" s="6">
        <v>68200</v>
      </c>
      <c r="F181" s="42">
        <v>66094</v>
      </c>
      <c r="G181" s="38">
        <v>66093.53</v>
      </c>
      <c r="H181" s="38">
        <f t="shared" si="8"/>
        <v>99.99928889157866</v>
      </c>
    </row>
    <row r="182" spans="1:8" ht="12.75">
      <c r="A182" s="39"/>
      <c r="B182" s="40"/>
      <c r="C182" s="39">
        <v>4110</v>
      </c>
      <c r="D182" s="41" t="s">
        <v>5</v>
      </c>
      <c r="E182" s="6">
        <v>137068</v>
      </c>
      <c r="F182" s="43">
        <v>148803.28</v>
      </c>
      <c r="G182" s="38">
        <v>148390.63</v>
      </c>
      <c r="H182" s="38">
        <f t="shared" si="8"/>
        <v>99.7226875644139</v>
      </c>
    </row>
    <row r="183" spans="1:8" ht="12.75">
      <c r="A183" s="39"/>
      <c r="B183" s="40"/>
      <c r="C183" s="39">
        <v>4120</v>
      </c>
      <c r="D183" s="41" t="s">
        <v>23</v>
      </c>
      <c r="E183" s="6">
        <v>22063</v>
      </c>
      <c r="F183" s="43">
        <v>23301.39</v>
      </c>
      <c r="G183" s="38">
        <v>23082.86</v>
      </c>
      <c r="H183" s="38">
        <f t="shared" si="8"/>
        <v>99.06215895274919</v>
      </c>
    </row>
    <row r="184" spans="1:8" ht="12.75">
      <c r="A184" s="39"/>
      <c r="B184" s="40"/>
      <c r="C184" s="39">
        <v>4170</v>
      </c>
      <c r="D184" s="41" t="s">
        <v>35</v>
      </c>
      <c r="E184" s="6">
        <v>1200</v>
      </c>
      <c r="F184" s="42">
        <v>3924</v>
      </c>
      <c r="G184" s="38">
        <v>3924</v>
      </c>
      <c r="H184" s="38">
        <f t="shared" si="8"/>
        <v>100</v>
      </c>
    </row>
    <row r="185" spans="1:8" ht="12.75">
      <c r="A185" s="39"/>
      <c r="B185" s="40"/>
      <c r="C185" s="39">
        <v>4210</v>
      </c>
      <c r="D185" s="41" t="s">
        <v>6</v>
      </c>
      <c r="E185" s="6">
        <v>31000</v>
      </c>
      <c r="F185" s="42">
        <v>49264.4</v>
      </c>
      <c r="G185" s="38">
        <v>49262.89</v>
      </c>
      <c r="H185" s="38">
        <f t="shared" si="8"/>
        <v>99.9969349063421</v>
      </c>
    </row>
    <row r="186" spans="1:8" ht="25.5">
      <c r="A186" s="39"/>
      <c r="B186" s="40"/>
      <c r="C186" s="39">
        <v>4240</v>
      </c>
      <c r="D186" s="44" t="s">
        <v>27</v>
      </c>
      <c r="E186" s="6">
        <v>3000</v>
      </c>
      <c r="F186" s="42">
        <v>58000</v>
      </c>
      <c r="G186" s="38">
        <v>57839.65</v>
      </c>
      <c r="H186" s="38">
        <f t="shared" si="8"/>
        <v>99.72353448275862</v>
      </c>
    </row>
    <row r="187" spans="1:8" ht="12.75">
      <c r="A187" s="39"/>
      <c r="B187" s="40"/>
      <c r="C187" s="39">
        <v>4260</v>
      </c>
      <c r="D187" s="41" t="s">
        <v>8</v>
      </c>
      <c r="E187" s="6">
        <v>33560</v>
      </c>
      <c r="F187" s="42">
        <v>43988</v>
      </c>
      <c r="G187" s="38">
        <v>43693.73</v>
      </c>
      <c r="H187" s="38">
        <f t="shared" si="8"/>
        <v>99.33102209693554</v>
      </c>
    </row>
    <row r="188" spans="1:8" ht="12.75">
      <c r="A188" s="39"/>
      <c r="B188" s="40"/>
      <c r="C188" s="39">
        <v>4270</v>
      </c>
      <c r="D188" s="41" t="s">
        <v>24</v>
      </c>
      <c r="E188" s="6">
        <v>0</v>
      </c>
      <c r="F188" s="42">
        <v>244140</v>
      </c>
      <c r="G188" s="38">
        <v>243880.91</v>
      </c>
      <c r="H188" s="38">
        <f t="shared" si="8"/>
        <v>99.89387646432375</v>
      </c>
    </row>
    <row r="189" spans="1:8" ht="12.75">
      <c r="A189" s="39"/>
      <c r="B189" s="40"/>
      <c r="C189" s="39">
        <v>4280</v>
      </c>
      <c r="D189" s="41" t="s">
        <v>25</v>
      </c>
      <c r="E189" s="6">
        <v>1000</v>
      </c>
      <c r="F189" s="42">
        <v>1500</v>
      </c>
      <c r="G189" s="38">
        <v>1304</v>
      </c>
      <c r="H189" s="38">
        <f t="shared" si="8"/>
        <v>86.93333333333332</v>
      </c>
    </row>
    <row r="190" spans="1:8" ht="12.75">
      <c r="A190" s="39"/>
      <c r="B190" s="40"/>
      <c r="C190" s="39">
        <v>4300</v>
      </c>
      <c r="D190" s="41" t="s">
        <v>19</v>
      </c>
      <c r="E190" s="6">
        <v>147820</v>
      </c>
      <c r="F190" s="42">
        <v>218440</v>
      </c>
      <c r="G190" s="38">
        <v>218412.08</v>
      </c>
      <c r="H190" s="38">
        <f t="shared" si="8"/>
        <v>99.98721845815784</v>
      </c>
    </row>
    <row r="191" spans="1:8" ht="25.5">
      <c r="A191" s="39"/>
      <c r="B191" s="40"/>
      <c r="C191" s="39">
        <v>4370</v>
      </c>
      <c r="D191" s="44" t="s">
        <v>46</v>
      </c>
      <c r="E191" s="6">
        <v>6000</v>
      </c>
      <c r="F191" s="42">
        <v>4650</v>
      </c>
      <c r="G191" s="38">
        <v>4643.4</v>
      </c>
      <c r="H191" s="38">
        <f t="shared" si="8"/>
        <v>99.85806451612902</v>
      </c>
    </row>
    <row r="192" spans="1:8" ht="12.75">
      <c r="A192" s="39"/>
      <c r="B192" s="40"/>
      <c r="C192" s="39">
        <v>4410</v>
      </c>
      <c r="D192" s="41" t="s">
        <v>9</v>
      </c>
      <c r="E192" s="6">
        <v>4000</v>
      </c>
      <c r="F192" s="42">
        <v>2300</v>
      </c>
      <c r="G192" s="38">
        <v>2211.56</v>
      </c>
      <c r="H192" s="38">
        <f t="shared" si="8"/>
        <v>96.15478260869565</v>
      </c>
    </row>
    <row r="193" spans="1:8" ht="12.75">
      <c r="A193" s="39"/>
      <c r="B193" s="40"/>
      <c r="C193" s="39">
        <v>4430</v>
      </c>
      <c r="D193" s="41" t="s">
        <v>39</v>
      </c>
      <c r="E193" s="6">
        <v>2200</v>
      </c>
      <c r="F193" s="42">
        <v>2171</v>
      </c>
      <c r="G193" s="38">
        <v>2171</v>
      </c>
      <c r="H193" s="38">
        <f t="shared" si="8"/>
        <v>100</v>
      </c>
    </row>
    <row r="194" spans="1:8" ht="25.5">
      <c r="A194" s="39"/>
      <c r="B194" s="40"/>
      <c r="C194" s="39">
        <v>4440</v>
      </c>
      <c r="D194" s="44" t="s">
        <v>28</v>
      </c>
      <c r="E194" s="6">
        <v>47952</v>
      </c>
      <c r="F194" s="42">
        <v>52620</v>
      </c>
      <c r="G194" s="38">
        <v>52620</v>
      </c>
      <c r="H194" s="38">
        <f t="shared" si="8"/>
        <v>100</v>
      </c>
    </row>
    <row r="195" spans="1:8" ht="25.5">
      <c r="A195" s="39"/>
      <c r="B195" s="40"/>
      <c r="C195" s="39">
        <v>4740</v>
      </c>
      <c r="D195" s="44" t="s">
        <v>47</v>
      </c>
      <c r="E195" s="6">
        <v>500</v>
      </c>
      <c r="F195" s="42">
        <v>500</v>
      </c>
      <c r="G195" s="38">
        <v>499.38</v>
      </c>
      <c r="H195" s="38">
        <f t="shared" si="8"/>
        <v>99.876</v>
      </c>
    </row>
    <row r="196" spans="1:8" ht="25.5">
      <c r="A196" s="39"/>
      <c r="B196" s="40"/>
      <c r="C196" s="39">
        <v>6050</v>
      </c>
      <c r="D196" s="44" t="s">
        <v>80</v>
      </c>
      <c r="E196" s="6">
        <v>160000</v>
      </c>
      <c r="F196" s="42">
        <v>0</v>
      </c>
      <c r="G196" s="38">
        <v>0</v>
      </c>
      <c r="H196" s="38">
        <v>0</v>
      </c>
    </row>
    <row r="197" spans="1:9" ht="64.5" customHeight="1">
      <c r="A197" s="39"/>
      <c r="B197" s="40"/>
      <c r="C197" s="39">
        <v>6058</v>
      </c>
      <c r="D197" s="44" t="s">
        <v>53</v>
      </c>
      <c r="E197" s="6">
        <v>280000</v>
      </c>
      <c r="F197" s="42">
        <v>0</v>
      </c>
      <c r="G197" s="38">
        <v>0</v>
      </c>
      <c r="H197" s="38">
        <v>0</v>
      </c>
      <c r="I197" s="24"/>
    </row>
    <row r="198" spans="1:9" ht="76.5">
      <c r="A198" s="39"/>
      <c r="B198" s="40"/>
      <c r="C198" s="39">
        <v>6059</v>
      </c>
      <c r="D198" s="44" t="s">
        <v>54</v>
      </c>
      <c r="E198" s="6">
        <v>70000</v>
      </c>
      <c r="F198" s="42">
        <v>0</v>
      </c>
      <c r="G198" s="38">
        <v>0</v>
      </c>
      <c r="H198" s="38">
        <v>0</v>
      </c>
      <c r="I198" s="24"/>
    </row>
    <row r="199" spans="1:8" ht="26.25" thickBot="1">
      <c r="A199" s="272">
        <v>801</v>
      </c>
      <c r="B199" s="268">
        <v>80103</v>
      </c>
      <c r="C199" s="269"/>
      <c r="D199" s="270" t="s">
        <v>64</v>
      </c>
      <c r="E199" s="284">
        <v>91053</v>
      </c>
      <c r="F199" s="285">
        <v>100896</v>
      </c>
      <c r="G199" s="285">
        <v>99902.29</v>
      </c>
      <c r="H199" s="271">
        <f>((G199/F199)*100)</f>
        <v>99.01511457342214</v>
      </c>
    </row>
    <row r="200" spans="1:8" ht="51.75" thickTop="1">
      <c r="A200" s="58"/>
      <c r="B200" s="163"/>
      <c r="C200" s="32">
        <v>2830</v>
      </c>
      <c r="D200" s="60" t="s">
        <v>73</v>
      </c>
      <c r="E200" s="35">
        <v>0</v>
      </c>
      <c r="F200" s="61">
        <v>5000</v>
      </c>
      <c r="G200" s="62">
        <v>5000</v>
      </c>
      <c r="H200" s="63">
        <f>((G200/F200)*100)</f>
        <v>100</v>
      </c>
    </row>
    <row r="201" spans="1:8" ht="25.5">
      <c r="A201" s="64"/>
      <c r="B201" s="65"/>
      <c r="C201" s="64">
        <v>3020</v>
      </c>
      <c r="D201" s="66" t="s">
        <v>45</v>
      </c>
      <c r="E201" s="67">
        <v>7138</v>
      </c>
      <c r="F201" s="68">
        <v>7677</v>
      </c>
      <c r="G201" s="69">
        <v>7663.86</v>
      </c>
      <c r="H201" s="69">
        <f t="shared" si="8"/>
        <v>99.82883939038688</v>
      </c>
    </row>
    <row r="202" spans="1:8" ht="12.75">
      <c r="A202" s="39"/>
      <c r="B202" s="40"/>
      <c r="C202" s="39">
        <v>4010</v>
      </c>
      <c r="D202" s="41" t="s">
        <v>13</v>
      </c>
      <c r="E202" s="6">
        <v>60444</v>
      </c>
      <c r="F202" s="42">
        <v>63759</v>
      </c>
      <c r="G202" s="38">
        <v>63324.97</v>
      </c>
      <c r="H202" s="38">
        <f t="shared" si="8"/>
        <v>99.31926473125363</v>
      </c>
    </row>
    <row r="203" spans="1:8" ht="12.75">
      <c r="A203" s="39"/>
      <c r="B203" s="40"/>
      <c r="C203" s="39">
        <v>4040</v>
      </c>
      <c r="D203" s="41" t="s">
        <v>4</v>
      </c>
      <c r="E203" s="6">
        <v>5100</v>
      </c>
      <c r="F203" s="42">
        <v>4711</v>
      </c>
      <c r="G203" s="38">
        <v>4710.6</v>
      </c>
      <c r="H203" s="38">
        <f t="shared" si="8"/>
        <v>99.99150923370836</v>
      </c>
    </row>
    <row r="204" spans="1:8" ht="12.75">
      <c r="A204" s="39"/>
      <c r="B204" s="40"/>
      <c r="C204" s="39">
        <v>4110</v>
      </c>
      <c r="D204" s="41" t="s">
        <v>5</v>
      </c>
      <c r="E204" s="6">
        <v>11035</v>
      </c>
      <c r="F204" s="42">
        <v>11707</v>
      </c>
      <c r="G204" s="38">
        <v>11370.01</v>
      </c>
      <c r="H204" s="38">
        <f t="shared" si="8"/>
        <v>97.12146578969848</v>
      </c>
    </row>
    <row r="205" spans="1:8" ht="12.75">
      <c r="A205" s="39"/>
      <c r="B205" s="40"/>
      <c r="C205" s="39">
        <v>4120</v>
      </c>
      <c r="D205" s="41" t="s">
        <v>23</v>
      </c>
      <c r="E205" s="6">
        <v>1776</v>
      </c>
      <c r="F205" s="42">
        <v>2039</v>
      </c>
      <c r="G205" s="38">
        <v>1830.25</v>
      </c>
      <c r="H205" s="38">
        <f t="shared" si="8"/>
        <v>89.76213830308974</v>
      </c>
    </row>
    <row r="206" spans="1:8" ht="25.5">
      <c r="A206" s="39"/>
      <c r="B206" s="40"/>
      <c r="C206" s="39">
        <v>4240</v>
      </c>
      <c r="D206" s="44" t="s">
        <v>27</v>
      </c>
      <c r="E206" s="6">
        <v>600</v>
      </c>
      <c r="F206" s="42">
        <v>600</v>
      </c>
      <c r="G206" s="38">
        <v>599.6</v>
      </c>
      <c r="H206" s="38">
        <f t="shared" si="8"/>
        <v>99.93333333333334</v>
      </c>
    </row>
    <row r="207" spans="1:8" ht="12.75">
      <c r="A207" s="39"/>
      <c r="B207" s="40"/>
      <c r="C207" s="39">
        <v>4260</v>
      </c>
      <c r="D207" s="41" t="s">
        <v>8</v>
      </c>
      <c r="E207" s="6">
        <v>300</v>
      </c>
      <c r="F207" s="42">
        <v>300</v>
      </c>
      <c r="G207" s="38">
        <v>300</v>
      </c>
      <c r="H207" s="38">
        <f t="shared" si="8"/>
        <v>100</v>
      </c>
    </row>
    <row r="208" spans="1:8" ht="12.75">
      <c r="A208" s="39"/>
      <c r="B208" s="40"/>
      <c r="C208" s="39">
        <v>4300</v>
      </c>
      <c r="D208" s="41" t="s">
        <v>19</v>
      </c>
      <c r="E208" s="6">
        <v>300</v>
      </c>
      <c r="F208" s="42">
        <v>300</v>
      </c>
      <c r="G208" s="38">
        <v>300</v>
      </c>
      <c r="H208" s="38">
        <f t="shared" si="8"/>
        <v>100</v>
      </c>
    </row>
    <row r="209" spans="1:8" ht="12.75">
      <c r="A209" s="39"/>
      <c r="B209" s="40"/>
      <c r="C209" s="39">
        <v>4350</v>
      </c>
      <c r="D209" s="41" t="s">
        <v>48</v>
      </c>
      <c r="E209" s="6">
        <v>240</v>
      </c>
      <c r="F209" s="42">
        <v>240</v>
      </c>
      <c r="G209" s="38">
        <v>240</v>
      </c>
      <c r="H209" s="38">
        <f t="shared" si="8"/>
        <v>100</v>
      </c>
    </row>
    <row r="210" spans="1:8" ht="26.25" thickBot="1">
      <c r="A210" s="49"/>
      <c r="B210" s="50"/>
      <c r="C210" s="49">
        <v>4440</v>
      </c>
      <c r="D210" s="51" t="s">
        <v>28</v>
      </c>
      <c r="E210" s="52">
        <v>4120</v>
      </c>
      <c r="F210" s="53">
        <v>4563</v>
      </c>
      <c r="G210" s="54">
        <v>4563</v>
      </c>
      <c r="H210" s="54">
        <f t="shared" si="8"/>
        <v>100</v>
      </c>
    </row>
    <row r="211" spans="1:8" ht="14.25" thickBot="1" thickTop="1">
      <c r="A211" s="55">
        <v>801</v>
      </c>
      <c r="B211" s="88">
        <v>80110</v>
      </c>
      <c r="C211" s="56"/>
      <c r="D211" s="89" t="s">
        <v>10</v>
      </c>
      <c r="E211" s="83">
        <v>1046839</v>
      </c>
      <c r="F211" s="90">
        <v>1120313</v>
      </c>
      <c r="G211" s="57">
        <v>1118718.95</v>
      </c>
      <c r="H211" s="90">
        <f t="shared" si="8"/>
        <v>99.85771387103425</v>
      </c>
    </row>
    <row r="212" spans="1:8" ht="26.25" thickTop="1">
      <c r="A212" s="32"/>
      <c r="B212" s="33"/>
      <c r="C212" s="32">
        <v>3020</v>
      </c>
      <c r="D212" s="34" t="s">
        <v>45</v>
      </c>
      <c r="E212" s="73">
        <v>60651</v>
      </c>
      <c r="F212" s="74">
        <v>72012</v>
      </c>
      <c r="G212" s="37">
        <v>71923.28</v>
      </c>
      <c r="H212" s="37">
        <f t="shared" si="8"/>
        <v>99.87679831139255</v>
      </c>
    </row>
    <row r="213" spans="1:8" ht="12.75">
      <c r="A213" s="39"/>
      <c r="B213" s="40"/>
      <c r="C213" s="39">
        <v>4010</v>
      </c>
      <c r="D213" s="41" t="s">
        <v>13</v>
      </c>
      <c r="E213" s="6">
        <v>731879</v>
      </c>
      <c r="F213" s="42">
        <v>773236</v>
      </c>
      <c r="G213" s="38">
        <v>771841.5</v>
      </c>
      <c r="H213" s="38">
        <f t="shared" si="8"/>
        <v>99.81965402542045</v>
      </c>
    </row>
    <row r="214" spans="1:8" ht="12.75">
      <c r="A214" s="39"/>
      <c r="B214" s="40"/>
      <c r="C214" s="39">
        <v>4040</v>
      </c>
      <c r="D214" s="41" t="s">
        <v>4</v>
      </c>
      <c r="E214" s="6">
        <v>63760</v>
      </c>
      <c r="F214" s="42">
        <v>61852</v>
      </c>
      <c r="G214" s="38">
        <v>61851.98</v>
      </c>
      <c r="H214" s="38">
        <f t="shared" si="8"/>
        <v>99.99996766474811</v>
      </c>
    </row>
    <row r="215" spans="1:8" ht="12.75">
      <c r="A215" s="39"/>
      <c r="B215" s="40"/>
      <c r="C215" s="39">
        <v>4110</v>
      </c>
      <c r="D215" s="41" t="s">
        <v>5</v>
      </c>
      <c r="E215" s="6">
        <v>120289</v>
      </c>
      <c r="F215" s="42">
        <v>135117</v>
      </c>
      <c r="G215" s="38">
        <v>135111.27</v>
      </c>
      <c r="H215" s="38">
        <f t="shared" si="8"/>
        <v>99.99575923088878</v>
      </c>
    </row>
    <row r="216" spans="1:8" ht="12.75">
      <c r="A216" s="64"/>
      <c r="B216" s="65"/>
      <c r="C216" s="64">
        <v>4120</v>
      </c>
      <c r="D216" s="93" t="s">
        <v>23</v>
      </c>
      <c r="E216" s="67">
        <v>19363</v>
      </c>
      <c r="F216" s="68">
        <v>22263</v>
      </c>
      <c r="G216" s="69">
        <v>22244.96</v>
      </c>
      <c r="H216" s="69">
        <f t="shared" si="8"/>
        <v>99.91896869244935</v>
      </c>
    </row>
    <row r="217" spans="1:8" ht="12.75">
      <c r="A217" s="39"/>
      <c r="B217" s="40"/>
      <c r="C217" s="39">
        <v>4210</v>
      </c>
      <c r="D217" s="41" t="s">
        <v>6</v>
      </c>
      <c r="E217" s="6">
        <v>1000</v>
      </c>
      <c r="F217" s="42">
        <v>1000</v>
      </c>
      <c r="G217" s="38">
        <v>1000</v>
      </c>
      <c r="H217" s="38">
        <f t="shared" si="8"/>
        <v>100</v>
      </c>
    </row>
    <row r="218" spans="1:8" ht="25.5">
      <c r="A218" s="39"/>
      <c r="B218" s="40"/>
      <c r="C218" s="39">
        <v>4240</v>
      </c>
      <c r="D218" s="44" t="s">
        <v>27</v>
      </c>
      <c r="E218" s="6">
        <v>3000</v>
      </c>
      <c r="F218" s="42">
        <v>3000</v>
      </c>
      <c r="G218" s="38">
        <v>3000</v>
      </c>
      <c r="H218" s="38">
        <f t="shared" si="8"/>
        <v>100</v>
      </c>
    </row>
    <row r="219" spans="1:8" ht="12.75">
      <c r="A219" s="39"/>
      <c r="B219" s="40"/>
      <c r="C219" s="39">
        <v>4410</v>
      </c>
      <c r="D219" s="41" t="s">
        <v>9</v>
      </c>
      <c r="E219" s="6">
        <v>500</v>
      </c>
      <c r="F219" s="42">
        <v>500</v>
      </c>
      <c r="G219" s="38">
        <v>500</v>
      </c>
      <c r="H219" s="38">
        <f t="shared" si="8"/>
        <v>100</v>
      </c>
    </row>
    <row r="220" spans="1:8" ht="25.5">
      <c r="A220" s="39"/>
      <c r="B220" s="40"/>
      <c r="C220" s="39">
        <v>4440</v>
      </c>
      <c r="D220" s="44" t="s">
        <v>28</v>
      </c>
      <c r="E220" s="6">
        <v>45897</v>
      </c>
      <c r="F220" s="42">
        <v>50833</v>
      </c>
      <c r="G220" s="38">
        <v>50833</v>
      </c>
      <c r="H220" s="38">
        <f t="shared" si="8"/>
        <v>100</v>
      </c>
    </row>
    <row r="221" spans="1:8" ht="25.5">
      <c r="A221" s="49"/>
      <c r="B221" s="50"/>
      <c r="C221" s="49">
        <v>4740</v>
      </c>
      <c r="D221" s="51" t="s">
        <v>47</v>
      </c>
      <c r="E221" s="52">
        <v>500</v>
      </c>
      <c r="F221" s="87">
        <v>500</v>
      </c>
      <c r="G221" s="54">
        <v>412.96</v>
      </c>
      <c r="H221" s="54">
        <f t="shared" si="8"/>
        <v>82.592</v>
      </c>
    </row>
    <row r="222" spans="1:8" ht="13.5" thickBot="1">
      <c r="A222" s="272">
        <v>801</v>
      </c>
      <c r="B222" s="275">
        <v>80120</v>
      </c>
      <c r="C222" s="269"/>
      <c r="D222" s="276" t="s">
        <v>12</v>
      </c>
      <c r="E222" s="217">
        <v>357415</v>
      </c>
      <c r="F222" s="271">
        <v>347153</v>
      </c>
      <c r="G222" s="271">
        <v>344219.11</v>
      </c>
      <c r="H222" s="271">
        <f t="shared" si="8"/>
        <v>99.15487119512146</v>
      </c>
    </row>
    <row r="223" spans="1:8" ht="26.25" thickTop="1">
      <c r="A223" s="32"/>
      <c r="B223" s="33"/>
      <c r="C223" s="32">
        <v>3020</v>
      </c>
      <c r="D223" s="34" t="s">
        <v>45</v>
      </c>
      <c r="E223" s="73">
        <v>17330</v>
      </c>
      <c r="F223" s="74">
        <v>20120</v>
      </c>
      <c r="G223" s="37">
        <v>20062.05</v>
      </c>
      <c r="H223" s="37">
        <f t="shared" si="8"/>
        <v>99.71197813121272</v>
      </c>
    </row>
    <row r="224" spans="1:8" ht="12.75">
      <c r="A224" s="39"/>
      <c r="B224" s="40"/>
      <c r="C224" s="39">
        <v>3240</v>
      </c>
      <c r="D224" s="41" t="s">
        <v>18</v>
      </c>
      <c r="E224" s="6">
        <v>2000</v>
      </c>
      <c r="F224" s="42">
        <v>1080</v>
      </c>
      <c r="G224" s="38">
        <v>1080</v>
      </c>
      <c r="H224" s="38">
        <f t="shared" si="8"/>
        <v>100</v>
      </c>
    </row>
    <row r="225" spans="1:8" ht="12.75">
      <c r="A225" s="39"/>
      <c r="B225" s="40"/>
      <c r="C225" s="39">
        <v>4010</v>
      </c>
      <c r="D225" s="41" t="s">
        <v>13</v>
      </c>
      <c r="E225" s="6">
        <v>254781</v>
      </c>
      <c r="F225" s="42">
        <v>245302</v>
      </c>
      <c r="G225" s="38">
        <v>242800.51</v>
      </c>
      <c r="H225" s="38">
        <f t="shared" si="8"/>
        <v>98.98024068291332</v>
      </c>
    </row>
    <row r="226" spans="1:8" ht="13.5" customHeight="1">
      <c r="A226" s="39"/>
      <c r="B226" s="40"/>
      <c r="C226" s="39">
        <v>4040</v>
      </c>
      <c r="D226" s="41" t="s">
        <v>4</v>
      </c>
      <c r="E226" s="6">
        <v>17600</v>
      </c>
      <c r="F226" s="42">
        <v>17300</v>
      </c>
      <c r="G226" s="38">
        <v>17299.67</v>
      </c>
      <c r="H226" s="38">
        <v>100</v>
      </c>
    </row>
    <row r="227" spans="1:8" ht="12.75">
      <c r="A227" s="39"/>
      <c r="B227" s="40"/>
      <c r="C227" s="39">
        <v>4110</v>
      </c>
      <c r="D227" s="41" t="s">
        <v>5</v>
      </c>
      <c r="E227" s="6">
        <v>43975</v>
      </c>
      <c r="F227" s="42">
        <v>42095</v>
      </c>
      <c r="G227" s="38">
        <v>41836.48</v>
      </c>
      <c r="H227" s="38">
        <f t="shared" si="8"/>
        <v>99.38586530466802</v>
      </c>
    </row>
    <row r="228" spans="1:8" ht="12.75">
      <c r="A228" s="39"/>
      <c r="B228" s="40"/>
      <c r="C228" s="39">
        <v>4120</v>
      </c>
      <c r="D228" s="41" t="s">
        <v>23</v>
      </c>
      <c r="E228" s="6">
        <v>7079</v>
      </c>
      <c r="F228" s="42">
        <v>6080</v>
      </c>
      <c r="G228" s="38">
        <v>5975.1</v>
      </c>
      <c r="H228" s="38">
        <f t="shared" si="8"/>
        <v>98.27467105263159</v>
      </c>
    </row>
    <row r="229" spans="1:8" ht="12.75">
      <c r="A229" s="39"/>
      <c r="B229" s="40"/>
      <c r="C229" s="39">
        <v>4210</v>
      </c>
      <c r="D229" s="41" t="s">
        <v>6</v>
      </c>
      <c r="E229" s="6">
        <v>1000</v>
      </c>
      <c r="F229" s="42">
        <v>740</v>
      </c>
      <c r="G229" s="38">
        <v>731.59</v>
      </c>
      <c r="H229" s="38">
        <f t="shared" si="8"/>
        <v>98.86351351351351</v>
      </c>
    </row>
    <row r="230" spans="1:8" ht="25.5">
      <c r="A230" s="39"/>
      <c r="B230" s="40"/>
      <c r="C230" s="39">
        <v>4240</v>
      </c>
      <c r="D230" s="44" t="s">
        <v>27</v>
      </c>
      <c r="E230" s="6">
        <v>2000</v>
      </c>
      <c r="F230" s="42">
        <v>2000</v>
      </c>
      <c r="G230" s="38">
        <v>1999.99</v>
      </c>
      <c r="H230" s="38">
        <f t="shared" si="8"/>
        <v>99.9995</v>
      </c>
    </row>
    <row r="231" spans="1:8" ht="12.75">
      <c r="A231" s="39"/>
      <c r="B231" s="40"/>
      <c r="C231" s="39">
        <v>4410</v>
      </c>
      <c r="D231" s="41" t="s">
        <v>9</v>
      </c>
      <c r="E231" s="6">
        <v>700</v>
      </c>
      <c r="F231" s="42">
        <v>440</v>
      </c>
      <c r="G231" s="38">
        <v>437.72</v>
      </c>
      <c r="H231" s="38">
        <f t="shared" si="8"/>
        <v>99.4818181818182</v>
      </c>
    </row>
    <row r="232" spans="1:8" ht="25.5">
      <c r="A232" s="75"/>
      <c r="B232" s="81"/>
      <c r="C232" s="39">
        <v>4440</v>
      </c>
      <c r="D232" s="44" t="s">
        <v>28</v>
      </c>
      <c r="E232" s="6">
        <v>10650</v>
      </c>
      <c r="F232" s="164">
        <v>11796</v>
      </c>
      <c r="G232" s="38">
        <v>11796</v>
      </c>
      <c r="H232" s="38">
        <f t="shared" si="8"/>
        <v>100</v>
      </c>
    </row>
    <row r="233" spans="1:8" ht="25.5">
      <c r="A233" s="84"/>
      <c r="B233" s="165"/>
      <c r="C233" s="49">
        <v>4740</v>
      </c>
      <c r="D233" s="51" t="s">
        <v>47</v>
      </c>
      <c r="E233" s="52">
        <v>300</v>
      </c>
      <c r="F233" s="54">
        <v>200</v>
      </c>
      <c r="G233" s="54">
        <v>200</v>
      </c>
      <c r="H233" s="54">
        <f t="shared" si="8"/>
        <v>100</v>
      </c>
    </row>
    <row r="234" spans="1:8" ht="13.5" thickBot="1">
      <c r="A234" s="84">
        <v>801</v>
      </c>
      <c r="B234" s="165">
        <v>80146</v>
      </c>
      <c r="C234" s="84"/>
      <c r="D234" s="330" t="s">
        <v>29</v>
      </c>
      <c r="E234" s="292">
        <v>16744</v>
      </c>
      <c r="F234" s="331">
        <v>15042</v>
      </c>
      <c r="G234" s="293">
        <v>14953.51</v>
      </c>
      <c r="H234" s="293">
        <f t="shared" si="8"/>
        <v>99.41171386783672</v>
      </c>
    </row>
    <row r="235" spans="1:8" ht="12.75">
      <c r="A235" s="313"/>
      <c r="B235" s="313"/>
      <c r="C235" s="314">
        <v>4210</v>
      </c>
      <c r="D235" s="41" t="s">
        <v>6</v>
      </c>
      <c r="E235" s="200">
        <v>0</v>
      </c>
      <c r="F235" s="200">
        <v>3902</v>
      </c>
      <c r="G235" s="200">
        <v>3834.42</v>
      </c>
      <c r="H235" s="200"/>
    </row>
    <row r="236" spans="1:8" ht="12.75">
      <c r="A236" s="75"/>
      <c r="B236" s="75"/>
      <c r="C236" s="39">
        <v>4300</v>
      </c>
      <c r="D236" s="113" t="s">
        <v>19</v>
      </c>
      <c r="E236" s="6">
        <v>16744</v>
      </c>
      <c r="F236" s="38">
        <v>10540</v>
      </c>
      <c r="G236" s="38">
        <v>10532.08</v>
      </c>
      <c r="H236" s="38">
        <f t="shared" si="8"/>
        <v>99.92485768500948</v>
      </c>
    </row>
    <row r="237" spans="1:8" ht="13.5" thickBot="1">
      <c r="A237" s="97"/>
      <c r="B237" s="97"/>
      <c r="C237" s="99">
        <v>4410</v>
      </c>
      <c r="D237" s="41" t="s">
        <v>9</v>
      </c>
      <c r="E237" s="167">
        <v>0</v>
      </c>
      <c r="F237" s="103">
        <v>600</v>
      </c>
      <c r="G237" s="103">
        <v>587.01</v>
      </c>
      <c r="H237" s="103">
        <f t="shared" si="8"/>
        <v>97.835</v>
      </c>
    </row>
    <row r="238" spans="1:9" ht="13.5" thickBot="1">
      <c r="A238" s="311">
        <v>801</v>
      </c>
      <c r="B238" s="311">
        <v>80148</v>
      </c>
      <c r="C238" s="311"/>
      <c r="D238" s="312" t="s">
        <v>74</v>
      </c>
      <c r="E238" s="29">
        <v>0</v>
      </c>
      <c r="F238" s="29">
        <v>140645</v>
      </c>
      <c r="G238" s="70">
        <v>140022.34</v>
      </c>
      <c r="H238" s="70">
        <f t="shared" si="8"/>
        <v>99.5572825198194</v>
      </c>
      <c r="I238" s="24"/>
    </row>
    <row r="239" spans="1:9" ht="26.25" thickTop="1">
      <c r="A239" s="32"/>
      <c r="B239" s="33"/>
      <c r="C239" s="32">
        <v>3020</v>
      </c>
      <c r="D239" s="34" t="s">
        <v>45</v>
      </c>
      <c r="E239" s="35">
        <v>0</v>
      </c>
      <c r="F239" s="36">
        <v>1002</v>
      </c>
      <c r="G239" s="37">
        <v>995</v>
      </c>
      <c r="H239" s="37">
        <f t="shared" si="8"/>
        <v>99.30139720558883</v>
      </c>
      <c r="I239" s="24"/>
    </row>
    <row r="240" spans="1:9" ht="12.75">
      <c r="A240" s="39"/>
      <c r="B240" s="40"/>
      <c r="C240" s="39">
        <v>4010</v>
      </c>
      <c r="D240" s="41" t="s">
        <v>13</v>
      </c>
      <c r="E240" s="45">
        <v>0</v>
      </c>
      <c r="F240" s="43">
        <v>72552</v>
      </c>
      <c r="G240" s="38">
        <v>72485.62</v>
      </c>
      <c r="H240" s="38">
        <f t="shared" si="8"/>
        <v>99.90850700187451</v>
      </c>
      <c r="I240" s="24"/>
    </row>
    <row r="241" spans="1:9" ht="12.75">
      <c r="A241" s="39"/>
      <c r="B241" s="40"/>
      <c r="C241" s="39">
        <v>4110</v>
      </c>
      <c r="D241" s="41" t="s">
        <v>5</v>
      </c>
      <c r="E241" s="45">
        <v>0</v>
      </c>
      <c r="F241" s="43">
        <v>11019</v>
      </c>
      <c r="G241" s="38">
        <v>10919.72</v>
      </c>
      <c r="H241" s="38">
        <f t="shared" si="8"/>
        <v>99.09901079952809</v>
      </c>
      <c r="I241" s="24"/>
    </row>
    <row r="242" spans="1:9" ht="12.75">
      <c r="A242" s="39"/>
      <c r="B242" s="40"/>
      <c r="C242" s="39">
        <v>4120</v>
      </c>
      <c r="D242" s="41" t="s">
        <v>23</v>
      </c>
      <c r="E242" s="45">
        <v>0</v>
      </c>
      <c r="F242" s="43">
        <v>1690</v>
      </c>
      <c r="G242" s="38">
        <v>1650</v>
      </c>
      <c r="H242" s="38">
        <f t="shared" si="8"/>
        <v>97.63313609467455</v>
      </c>
      <c r="I242" s="24"/>
    </row>
    <row r="243" spans="1:9" ht="12.75">
      <c r="A243" s="39"/>
      <c r="B243" s="40"/>
      <c r="C243" s="39">
        <v>4170</v>
      </c>
      <c r="D243" s="41" t="s">
        <v>35</v>
      </c>
      <c r="E243" s="45">
        <v>0</v>
      </c>
      <c r="F243" s="43">
        <v>1960</v>
      </c>
      <c r="G243" s="38">
        <v>1550</v>
      </c>
      <c r="H243" s="38">
        <f t="shared" si="8"/>
        <v>79.08163265306123</v>
      </c>
      <c r="I243" s="24"/>
    </row>
    <row r="244" spans="1:9" ht="15.75" customHeight="1">
      <c r="A244" s="39"/>
      <c r="B244" s="40"/>
      <c r="C244" s="39">
        <v>4260</v>
      </c>
      <c r="D244" s="41" t="s">
        <v>8</v>
      </c>
      <c r="E244" s="45">
        <v>0</v>
      </c>
      <c r="F244" s="43">
        <v>10862</v>
      </c>
      <c r="G244" s="38">
        <v>10862</v>
      </c>
      <c r="H244" s="38">
        <f t="shared" si="8"/>
        <v>100</v>
      </c>
      <c r="I244" s="24"/>
    </row>
    <row r="245" spans="1:9" ht="15.75" customHeight="1">
      <c r="A245" s="39"/>
      <c r="B245" s="40"/>
      <c r="C245" s="39">
        <v>4270</v>
      </c>
      <c r="D245" s="41" t="s">
        <v>24</v>
      </c>
      <c r="E245" s="45">
        <v>0</v>
      </c>
      <c r="F245" s="43">
        <v>11000</v>
      </c>
      <c r="G245" s="38">
        <v>11000</v>
      </c>
      <c r="H245" s="38">
        <f t="shared" si="8"/>
        <v>100</v>
      </c>
      <c r="I245" s="24"/>
    </row>
    <row r="246" spans="1:9" ht="12.75">
      <c r="A246" s="39"/>
      <c r="B246" s="40"/>
      <c r="C246" s="39">
        <v>4300</v>
      </c>
      <c r="D246" s="41" t="s">
        <v>19</v>
      </c>
      <c r="E246" s="45">
        <v>0</v>
      </c>
      <c r="F246" s="43">
        <v>26254</v>
      </c>
      <c r="G246" s="38">
        <v>26254</v>
      </c>
      <c r="H246" s="38">
        <f t="shared" si="8"/>
        <v>100</v>
      </c>
      <c r="I246" s="24"/>
    </row>
    <row r="247" spans="1:9" ht="27" customHeight="1">
      <c r="A247" s="84"/>
      <c r="B247" s="85"/>
      <c r="C247" s="49">
        <v>4440</v>
      </c>
      <c r="D247" s="51" t="s">
        <v>28</v>
      </c>
      <c r="E247" s="86">
        <v>0</v>
      </c>
      <c r="F247" s="87">
        <v>4306</v>
      </c>
      <c r="G247" s="54">
        <v>4306</v>
      </c>
      <c r="H247" s="54">
        <f t="shared" si="8"/>
        <v>100</v>
      </c>
      <c r="I247" s="24"/>
    </row>
    <row r="248" spans="1:8" ht="13.5" thickBot="1">
      <c r="A248" s="272">
        <v>801</v>
      </c>
      <c r="B248" s="275">
        <v>80195</v>
      </c>
      <c r="C248" s="269"/>
      <c r="D248" s="276" t="s">
        <v>14</v>
      </c>
      <c r="E248" s="217">
        <v>35670</v>
      </c>
      <c r="F248" s="277">
        <v>35875</v>
      </c>
      <c r="G248" s="271">
        <v>35875</v>
      </c>
      <c r="H248" s="271">
        <f t="shared" si="8"/>
        <v>100</v>
      </c>
    </row>
    <row r="249" spans="1:8" ht="24.75" customHeight="1" thickBot="1" thickTop="1">
      <c r="A249" s="97"/>
      <c r="B249" s="166"/>
      <c r="C249" s="99">
        <v>4440</v>
      </c>
      <c r="D249" s="288" t="s">
        <v>28</v>
      </c>
      <c r="E249" s="167">
        <v>35670</v>
      </c>
      <c r="F249" s="168">
        <v>35875</v>
      </c>
      <c r="G249" s="103">
        <v>35875</v>
      </c>
      <c r="H249" s="103">
        <f t="shared" si="8"/>
        <v>100</v>
      </c>
    </row>
    <row r="250" spans="1:8" ht="14.25" customHeight="1" thickBot="1">
      <c r="A250" s="148"/>
      <c r="B250" s="169"/>
      <c r="C250" s="170"/>
      <c r="D250" s="171" t="s">
        <v>26</v>
      </c>
      <c r="E250" s="172">
        <v>3397339</v>
      </c>
      <c r="F250" s="173">
        <v>3602677.07</v>
      </c>
      <c r="G250" s="172">
        <v>3594050.57</v>
      </c>
      <c r="H250" s="172">
        <f t="shared" si="8"/>
        <v>99.76055306006097</v>
      </c>
    </row>
    <row r="251" spans="1:8" ht="13.5" thickBot="1">
      <c r="A251" s="321">
        <v>852</v>
      </c>
      <c r="B251" s="321">
        <v>85295</v>
      </c>
      <c r="C251" s="302"/>
      <c r="D251" s="303" t="s">
        <v>14</v>
      </c>
      <c r="E251" s="172">
        <v>0</v>
      </c>
      <c r="F251" s="172">
        <v>34150</v>
      </c>
      <c r="G251" s="172">
        <v>34144</v>
      </c>
      <c r="H251" s="300">
        <f t="shared" si="8"/>
        <v>99.98243045387994</v>
      </c>
    </row>
    <row r="252" spans="1:8" ht="13.5" thickBot="1">
      <c r="A252" s="322"/>
      <c r="B252" s="322">
        <v>85295</v>
      </c>
      <c r="C252" s="322">
        <v>4173</v>
      </c>
      <c r="D252" s="197" t="s">
        <v>35</v>
      </c>
      <c r="E252" s="67">
        <v>0</v>
      </c>
      <c r="F252" s="317">
        <v>8800</v>
      </c>
      <c r="G252" s="218">
        <v>8800</v>
      </c>
      <c r="H252" s="306">
        <f t="shared" si="8"/>
        <v>100</v>
      </c>
    </row>
    <row r="253" spans="1:8" ht="13.5" thickBot="1">
      <c r="A253" s="323"/>
      <c r="B253" s="323"/>
      <c r="C253" s="323">
        <v>4213</v>
      </c>
      <c r="D253" s="113" t="s">
        <v>6</v>
      </c>
      <c r="E253" s="6">
        <v>0</v>
      </c>
      <c r="F253" s="318">
        <v>12346</v>
      </c>
      <c r="G253" s="212">
        <v>12346</v>
      </c>
      <c r="H253" s="306">
        <f t="shared" si="8"/>
        <v>100</v>
      </c>
    </row>
    <row r="254" spans="1:8" ht="26.25" thickBot="1">
      <c r="A254" s="324"/>
      <c r="B254" s="324"/>
      <c r="C254" s="324">
        <v>4243</v>
      </c>
      <c r="D254" s="44" t="s">
        <v>27</v>
      </c>
      <c r="E254" s="52">
        <v>0</v>
      </c>
      <c r="F254" s="319">
        <v>7180</v>
      </c>
      <c r="G254" s="320">
        <v>7180</v>
      </c>
      <c r="H254" s="306">
        <f t="shared" si="8"/>
        <v>100</v>
      </c>
    </row>
    <row r="255" spans="1:8" ht="13.5" thickBot="1">
      <c r="A255" s="324"/>
      <c r="B255" s="324"/>
      <c r="C255" s="324">
        <v>4303</v>
      </c>
      <c r="D255" s="301" t="s">
        <v>19</v>
      </c>
      <c r="E255" s="52">
        <v>0</v>
      </c>
      <c r="F255" s="319">
        <v>5824</v>
      </c>
      <c r="G255" s="320">
        <v>5818</v>
      </c>
      <c r="H255" s="306">
        <f t="shared" si="8"/>
        <v>99.89697802197803</v>
      </c>
    </row>
    <row r="256" spans="1:9" ht="13.5" thickBot="1">
      <c r="A256" s="170"/>
      <c r="B256" s="170"/>
      <c r="C256" s="170"/>
      <c r="D256" s="229" t="s">
        <v>84</v>
      </c>
      <c r="E256" s="172">
        <v>0</v>
      </c>
      <c r="F256" s="172">
        <v>34150</v>
      </c>
      <c r="G256" s="172">
        <v>34144</v>
      </c>
      <c r="H256" s="172">
        <f t="shared" si="8"/>
        <v>99.98243045387994</v>
      </c>
      <c r="I256" s="78"/>
    </row>
    <row r="257" spans="1:8" ht="13.5" thickBot="1">
      <c r="A257" s="25">
        <v>854</v>
      </c>
      <c r="B257" s="26">
        <v>85401</v>
      </c>
      <c r="C257" s="27"/>
      <c r="D257" s="28" t="s">
        <v>17</v>
      </c>
      <c r="E257" s="70">
        <v>173536</v>
      </c>
      <c r="F257" s="71">
        <v>80755</v>
      </c>
      <c r="G257" s="71">
        <v>80124.15</v>
      </c>
      <c r="H257" s="71">
        <f>((G257/F257)*100)</f>
        <v>99.21880998080613</v>
      </c>
    </row>
    <row r="258" spans="1:8" ht="26.25" thickTop="1">
      <c r="A258" s="32"/>
      <c r="B258" s="33"/>
      <c r="C258" s="32">
        <v>3020</v>
      </c>
      <c r="D258" s="34" t="s">
        <v>45</v>
      </c>
      <c r="E258" s="73">
        <v>5042</v>
      </c>
      <c r="F258" s="74">
        <v>4993</v>
      </c>
      <c r="G258" s="37">
        <v>4969.88</v>
      </c>
      <c r="H258" s="6">
        <f t="shared" si="8"/>
        <v>99.5369517324254</v>
      </c>
    </row>
    <row r="259" spans="1:11" ht="12.75">
      <c r="A259" s="39"/>
      <c r="B259" s="40"/>
      <c r="C259" s="39">
        <v>4010</v>
      </c>
      <c r="D259" s="41" t="s">
        <v>13</v>
      </c>
      <c r="E259" s="6">
        <v>121125</v>
      </c>
      <c r="F259" s="42">
        <v>49175</v>
      </c>
      <c r="G259" s="38">
        <v>48824.73</v>
      </c>
      <c r="H259" s="6">
        <f t="shared" si="8"/>
        <v>99.28770716827657</v>
      </c>
      <c r="K259" s="78"/>
    </row>
    <row r="260" spans="1:8" ht="12.75">
      <c r="A260" s="39"/>
      <c r="B260" s="40"/>
      <c r="C260" s="39">
        <v>4040</v>
      </c>
      <c r="D260" s="41" t="s">
        <v>4</v>
      </c>
      <c r="E260" s="6">
        <v>8800</v>
      </c>
      <c r="F260" s="42">
        <v>8087</v>
      </c>
      <c r="G260" s="38">
        <v>8086.21</v>
      </c>
      <c r="H260" s="38">
        <f t="shared" si="8"/>
        <v>99.99023123531595</v>
      </c>
    </row>
    <row r="261" spans="1:8" ht="12.75">
      <c r="A261" s="39"/>
      <c r="B261" s="40"/>
      <c r="C261" s="39">
        <v>4110</v>
      </c>
      <c r="D261" s="41" t="s">
        <v>5</v>
      </c>
      <c r="E261" s="6">
        <v>20520</v>
      </c>
      <c r="F261" s="42">
        <v>9518</v>
      </c>
      <c r="G261" s="38">
        <v>9289.64</v>
      </c>
      <c r="H261" s="38">
        <f t="shared" si="8"/>
        <v>97.60075646144148</v>
      </c>
    </row>
    <row r="262" spans="1:8" ht="12.75">
      <c r="A262" s="112"/>
      <c r="B262" s="112"/>
      <c r="C262" s="39">
        <v>4120</v>
      </c>
      <c r="D262" s="41" t="s">
        <v>23</v>
      </c>
      <c r="E262" s="6">
        <v>3301</v>
      </c>
      <c r="F262" s="42">
        <v>1805</v>
      </c>
      <c r="G262" s="38">
        <v>1778.62</v>
      </c>
      <c r="H262" s="38">
        <f aca="true" t="shared" si="9" ref="H262:H270">((G262/F262)*100)</f>
        <v>98.53850415512466</v>
      </c>
    </row>
    <row r="263" spans="1:8" ht="12.75">
      <c r="A263" s="112"/>
      <c r="B263" s="40"/>
      <c r="C263" s="39">
        <v>4170</v>
      </c>
      <c r="D263" s="41" t="s">
        <v>35</v>
      </c>
      <c r="E263" s="6">
        <v>3200</v>
      </c>
      <c r="F263" s="42">
        <v>1240</v>
      </c>
      <c r="G263" s="38">
        <v>1240</v>
      </c>
      <c r="H263" s="38">
        <f t="shared" si="9"/>
        <v>100</v>
      </c>
    </row>
    <row r="264" spans="1:8" ht="12.75">
      <c r="A264" s="113"/>
      <c r="B264" s="41"/>
      <c r="C264" s="39">
        <v>4210</v>
      </c>
      <c r="D264" s="41" t="s">
        <v>6</v>
      </c>
      <c r="E264" s="6">
        <v>3000</v>
      </c>
      <c r="F264" s="42">
        <v>1008</v>
      </c>
      <c r="G264" s="38">
        <v>1008</v>
      </c>
      <c r="H264" s="38">
        <f t="shared" si="9"/>
        <v>100</v>
      </c>
    </row>
    <row r="265" spans="1:8" ht="25.5">
      <c r="A265" s="39"/>
      <c r="B265" s="40"/>
      <c r="C265" s="39">
        <v>4240</v>
      </c>
      <c r="D265" s="44" t="s">
        <v>27</v>
      </c>
      <c r="E265" s="6">
        <v>600</v>
      </c>
      <c r="F265" s="42">
        <v>600</v>
      </c>
      <c r="G265" s="38">
        <v>598.07</v>
      </c>
      <c r="H265" s="38">
        <f t="shared" si="9"/>
        <v>99.67833333333334</v>
      </c>
    </row>
    <row r="266" spans="1:8" ht="26.25" thickBot="1">
      <c r="A266" s="174"/>
      <c r="B266" s="175"/>
      <c r="C266" s="99">
        <v>4440</v>
      </c>
      <c r="D266" s="100" t="s">
        <v>28</v>
      </c>
      <c r="E266" s="167">
        <v>7948</v>
      </c>
      <c r="F266" s="168">
        <v>4329</v>
      </c>
      <c r="G266" s="103">
        <v>4329</v>
      </c>
      <c r="H266" s="103">
        <f t="shared" si="9"/>
        <v>100</v>
      </c>
    </row>
    <row r="267" spans="1:8" ht="12.75">
      <c r="A267" s="304">
        <v>854</v>
      </c>
      <c r="B267" s="304">
        <v>85415</v>
      </c>
      <c r="C267" s="304"/>
      <c r="D267" s="305" t="s">
        <v>66</v>
      </c>
      <c r="E267" s="223"/>
      <c r="F267" s="282">
        <v>8924.5</v>
      </c>
      <c r="G267" s="282">
        <v>6757.6</v>
      </c>
      <c r="H267" s="282">
        <f t="shared" si="9"/>
        <v>75.71964815956076</v>
      </c>
    </row>
    <row r="268" spans="1:8" ht="13.5" thickBot="1">
      <c r="A268" s="49"/>
      <c r="B268" s="49"/>
      <c r="C268" s="49">
        <v>3260</v>
      </c>
      <c r="D268" s="274" t="s">
        <v>69</v>
      </c>
      <c r="E268" s="52">
        <v>0</v>
      </c>
      <c r="F268" s="332">
        <v>8924.5</v>
      </c>
      <c r="G268" s="332">
        <v>6757.6</v>
      </c>
      <c r="H268" s="333">
        <f t="shared" si="9"/>
        <v>75.71964815956076</v>
      </c>
    </row>
    <row r="269" spans="1:8" ht="13.5" thickBot="1">
      <c r="A269" s="176"/>
      <c r="B269" s="177"/>
      <c r="C269" s="170"/>
      <c r="D269" s="171" t="s">
        <v>15</v>
      </c>
      <c r="E269" s="172">
        <v>173536</v>
      </c>
      <c r="F269" s="178">
        <v>89679.5</v>
      </c>
      <c r="G269" s="172">
        <v>86881.75</v>
      </c>
      <c r="H269" s="179">
        <f t="shared" si="9"/>
        <v>96.88027921654336</v>
      </c>
    </row>
    <row r="270" spans="1:8" ht="13.5" thickBot="1">
      <c r="A270" s="128"/>
      <c r="B270" s="123"/>
      <c r="C270" s="122"/>
      <c r="D270" s="124" t="s">
        <v>16</v>
      </c>
      <c r="E270" s="180">
        <f>SUM(E178+E199+E211+E222+E234+E248+E257)</f>
        <v>3570875</v>
      </c>
      <c r="F270" s="8">
        <v>3726506.57</v>
      </c>
      <c r="G270" s="8">
        <v>3715076.32</v>
      </c>
      <c r="H270" s="9">
        <f t="shared" si="9"/>
        <v>99.69327170675028</v>
      </c>
    </row>
    <row r="271" spans="1:8" ht="12.75">
      <c r="A271" s="155"/>
      <c r="B271" s="155"/>
      <c r="C271" s="155"/>
      <c r="D271" s="140"/>
      <c r="E271" s="211"/>
      <c r="F271" s="296"/>
      <c r="G271" s="296"/>
      <c r="H271" s="289"/>
    </row>
    <row r="272" spans="1:8" ht="12.75">
      <c r="A272" s="181"/>
      <c r="B272" s="181"/>
      <c r="C272" s="181"/>
      <c r="D272" s="181"/>
      <c r="E272" s="147"/>
      <c r="F272" s="132"/>
      <c r="G272" s="132"/>
      <c r="H272" s="133"/>
    </row>
    <row r="273" spans="1:8" ht="12.75">
      <c r="A273" s="181"/>
      <c r="B273" s="181"/>
      <c r="C273" s="181"/>
      <c r="D273" s="181"/>
      <c r="E273" s="12" t="s">
        <v>86</v>
      </c>
      <c r="F273" s="12"/>
      <c r="G273" s="132"/>
      <c r="H273" s="133"/>
    </row>
    <row r="274" spans="1:8" ht="12.75">
      <c r="A274" s="181"/>
      <c r="B274" s="181"/>
      <c r="C274" s="181"/>
      <c r="D274" s="181"/>
      <c r="E274" s="12" t="s">
        <v>55</v>
      </c>
      <c r="F274" s="12"/>
      <c r="G274" s="132"/>
      <c r="H274" s="133"/>
    </row>
    <row r="275" spans="1:8" ht="12.75">
      <c r="A275" s="181"/>
      <c r="B275" s="181"/>
      <c r="C275" s="181"/>
      <c r="D275" s="181"/>
      <c r="E275" s="12" t="s">
        <v>87</v>
      </c>
      <c r="F275" s="12"/>
      <c r="G275" s="132"/>
      <c r="H275" s="133"/>
    </row>
    <row r="276" spans="1:8" ht="12.75">
      <c r="A276" s="181"/>
      <c r="B276" s="181"/>
      <c r="C276" s="181"/>
      <c r="D276" s="181"/>
      <c r="E276" s="12"/>
      <c r="F276" s="12"/>
      <c r="G276" s="132"/>
      <c r="H276" s="133"/>
    </row>
    <row r="277" spans="1:8" ht="12.75">
      <c r="A277" s="24"/>
      <c r="B277" s="24"/>
      <c r="C277" s="24"/>
      <c r="D277" s="24"/>
      <c r="E277" s="16"/>
      <c r="F277" s="129"/>
      <c r="G277" s="129"/>
      <c r="H277" s="130"/>
    </row>
    <row r="278" spans="1:8" ht="12.75">
      <c r="A278" s="354" t="s">
        <v>83</v>
      </c>
      <c r="B278" s="354"/>
      <c r="C278" s="354"/>
      <c r="D278" s="354"/>
      <c r="E278" s="354"/>
      <c r="F278" s="354"/>
      <c r="G278" s="354"/>
      <c r="H278" s="354"/>
    </row>
    <row r="279" spans="1:8" ht="12.75">
      <c r="A279" s="354" t="s">
        <v>85</v>
      </c>
      <c r="B279" s="354"/>
      <c r="C279" s="354"/>
      <c r="D279" s="354"/>
      <c r="E279" s="354"/>
      <c r="F279" s="354"/>
      <c r="G279" s="354"/>
      <c r="H279" s="354"/>
    </row>
    <row r="280" spans="1:8" ht="13.5" thickBot="1">
      <c r="A280" s="24"/>
      <c r="B280" s="24"/>
      <c r="C280" s="24"/>
      <c r="D280" s="24"/>
      <c r="E280" s="16"/>
      <c r="F280" s="129"/>
      <c r="G280" s="129"/>
      <c r="H280" s="130"/>
    </row>
    <row r="281" spans="1:8" ht="26.25" thickBot="1">
      <c r="A281" s="23" t="s">
        <v>0</v>
      </c>
      <c r="B281" s="22" t="s">
        <v>1</v>
      </c>
      <c r="C281" s="23" t="s">
        <v>7</v>
      </c>
      <c r="D281" s="22" t="s">
        <v>2</v>
      </c>
      <c r="E281" s="5" t="s">
        <v>42</v>
      </c>
      <c r="F281" s="4" t="s">
        <v>43</v>
      </c>
      <c r="G281" s="156" t="s">
        <v>40</v>
      </c>
      <c r="H281" s="4" t="s">
        <v>41</v>
      </c>
    </row>
    <row r="282" spans="1:8" ht="13.5" thickBot="1">
      <c r="A282" s="158">
        <v>801</v>
      </c>
      <c r="B282" s="159">
        <v>80101</v>
      </c>
      <c r="C282" s="160"/>
      <c r="D282" s="161" t="s">
        <v>3</v>
      </c>
      <c r="E282" s="182">
        <v>563337</v>
      </c>
      <c r="F282" s="31">
        <v>614778</v>
      </c>
      <c r="G282" s="31">
        <v>612599.07</v>
      </c>
      <c r="H282" s="71">
        <f aca="true" t="shared" si="10" ref="H282:H302">((G282/F282)*100)</f>
        <v>99.64557450006343</v>
      </c>
    </row>
    <row r="283" spans="1:8" ht="26.25" thickTop="1">
      <c r="A283" s="32"/>
      <c r="B283" s="33"/>
      <c r="C283" s="32">
        <v>3020</v>
      </c>
      <c r="D283" s="34" t="s">
        <v>45</v>
      </c>
      <c r="E283" s="73">
        <v>28282</v>
      </c>
      <c r="F283" s="74">
        <v>29520</v>
      </c>
      <c r="G283" s="37">
        <v>29519.19</v>
      </c>
      <c r="H283" s="37">
        <f t="shared" si="10"/>
        <v>99.99725609756098</v>
      </c>
    </row>
    <row r="284" spans="1:8" ht="12.75">
      <c r="A284" s="64"/>
      <c r="B284" s="65"/>
      <c r="C284" s="64">
        <v>4010</v>
      </c>
      <c r="D284" s="93" t="s">
        <v>13</v>
      </c>
      <c r="E284" s="67">
        <v>321331</v>
      </c>
      <c r="F284" s="68">
        <v>351003</v>
      </c>
      <c r="G284" s="69">
        <v>349212.79</v>
      </c>
      <c r="H284" s="69">
        <f t="shared" si="10"/>
        <v>99.48997302017361</v>
      </c>
    </row>
    <row r="285" spans="1:8" ht="12.75">
      <c r="A285" s="64"/>
      <c r="B285" s="65"/>
      <c r="C285" s="64">
        <v>4040</v>
      </c>
      <c r="D285" s="93" t="s">
        <v>4</v>
      </c>
      <c r="E285" s="67">
        <v>25350</v>
      </c>
      <c r="F285" s="68">
        <v>23453</v>
      </c>
      <c r="G285" s="69">
        <v>23452.97</v>
      </c>
      <c r="H285" s="69">
        <f t="shared" si="10"/>
        <v>99.99987208459473</v>
      </c>
    </row>
    <row r="286" spans="1:8" ht="12.75" customHeight="1">
      <c r="A286" s="64"/>
      <c r="B286" s="65"/>
      <c r="C286" s="64">
        <v>4110</v>
      </c>
      <c r="D286" s="93" t="s">
        <v>5</v>
      </c>
      <c r="E286" s="67">
        <v>57846</v>
      </c>
      <c r="F286" s="68">
        <v>62843</v>
      </c>
      <c r="G286" s="69">
        <v>62556.98</v>
      </c>
      <c r="H286" s="69">
        <f t="shared" si="10"/>
        <v>99.54486577661793</v>
      </c>
    </row>
    <row r="287" spans="1:8" ht="12.75">
      <c r="A287" s="64"/>
      <c r="B287" s="65"/>
      <c r="C287" s="64">
        <v>4120</v>
      </c>
      <c r="D287" s="93" t="s">
        <v>23</v>
      </c>
      <c r="E287" s="67">
        <v>9167</v>
      </c>
      <c r="F287" s="68">
        <v>9060</v>
      </c>
      <c r="G287" s="69">
        <v>8965.84</v>
      </c>
      <c r="H287" s="69">
        <f t="shared" si="10"/>
        <v>98.960706401766</v>
      </c>
    </row>
    <row r="288" spans="1:8" ht="12.75">
      <c r="A288" s="64"/>
      <c r="B288" s="65"/>
      <c r="C288" s="64">
        <v>4170</v>
      </c>
      <c r="D288" s="93" t="s">
        <v>78</v>
      </c>
      <c r="E288" s="67">
        <v>0</v>
      </c>
      <c r="F288" s="68">
        <v>2300</v>
      </c>
      <c r="G288" s="69">
        <v>2300</v>
      </c>
      <c r="H288" s="69">
        <f t="shared" si="10"/>
        <v>100</v>
      </c>
    </row>
    <row r="289" spans="1:8" ht="12.75">
      <c r="A289" s="64"/>
      <c r="B289" s="65"/>
      <c r="C289" s="64">
        <v>4210</v>
      </c>
      <c r="D289" s="93" t="s">
        <v>6</v>
      </c>
      <c r="E289" s="67">
        <v>73700</v>
      </c>
      <c r="F289" s="68">
        <v>84199</v>
      </c>
      <c r="G289" s="69">
        <v>84198.35</v>
      </c>
      <c r="H289" s="69">
        <f t="shared" si="10"/>
        <v>99.99922801933515</v>
      </c>
    </row>
    <row r="290" spans="1:8" ht="12.75" customHeight="1">
      <c r="A290" s="64"/>
      <c r="B290" s="65"/>
      <c r="C290" s="64">
        <v>4240</v>
      </c>
      <c r="D290" s="66" t="s">
        <v>27</v>
      </c>
      <c r="E290" s="67">
        <v>3000</v>
      </c>
      <c r="F290" s="68">
        <v>2912</v>
      </c>
      <c r="G290" s="69">
        <v>2911.91</v>
      </c>
      <c r="H290" s="69">
        <f t="shared" si="10"/>
        <v>99.99690934065933</v>
      </c>
    </row>
    <row r="291" spans="1:8" ht="12.75">
      <c r="A291" s="64"/>
      <c r="B291" s="65"/>
      <c r="C291" s="64">
        <v>4260</v>
      </c>
      <c r="D291" s="93" t="s">
        <v>8</v>
      </c>
      <c r="E291" s="67">
        <v>7400</v>
      </c>
      <c r="F291" s="68">
        <v>10990</v>
      </c>
      <c r="G291" s="69">
        <v>10988.54</v>
      </c>
      <c r="H291" s="69">
        <f t="shared" si="10"/>
        <v>99.9867151956324</v>
      </c>
    </row>
    <row r="292" spans="1:8" ht="12.75">
      <c r="A292" s="64"/>
      <c r="B292" s="65"/>
      <c r="C292" s="64">
        <v>4280</v>
      </c>
      <c r="D292" s="93" t="s">
        <v>25</v>
      </c>
      <c r="E292" s="67">
        <v>800</v>
      </c>
      <c r="F292" s="68">
        <v>800</v>
      </c>
      <c r="G292" s="69">
        <v>800</v>
      </c>
      <c r="H292" s="69">
        <f t="shared" si="10"/>
        <v>100</v>
      </c>
    </row>
    <row r="293" spans="1:8" ht="12.75">
      <c r="A293" s="64"/>
      <c r="B293" s="65"/>
      <c r="C293" s="64">
        <v>4300</v>
      </c>
      <c r="D293" s="93" t="s">
        <v>19</v>
      </c>
      <c r="E293" s="67">
        <v>8780</v>
      </c>
      <c r="F293" s="68">
        <v>9626</v>
      </c>
      <c r="G293" s="69">
        <v>9625.53</v>
      </c>
      <c r="H293" s="69">
        <f t="shared" si="10"/>
        <v>99.995117390401</v>
      </c>
    </row>
    <row r="294" spans="1:8" ht="25.5">
      <c r="A294" s="64"/>
      <c r="B294" s="65"/>
      <c r="C294" s="64">
        <v>4370</v>
      </c>
      <c r="D294" s="66" t="s">
        <v>46</v>
      </c>
      <c r="E294" s="67">
        <v>3400</v>
      </c>
      <c r="F294" s="68">
        <v>1848</v>
      </c>
      <c r="G294" s="69">
        <v>1847.04</v>
      </c>
      <c r="H294" s="69">
        <f t="shared" si="10"/>
        <v>99.94805194805194</v>
      </c>
    </row>
    <row r="295" spans="1:8" ht="12.75">
      <c r="A295" s="64"/>
      <c r="B295" s="65"/>
      <c r="C295" s="64">
        <v>4410</v>
      </c>
      <c r="D295" s="93" t="s">
        <v>9</v>
      </c>
      <c r="E295" s="67">
        <v>700</v>
      </c>
      <c r="F295" s="68">
        <v>553</v>
      </c>
      <c r="G295" s="69">
        <v>552.56</v>
      </c>
      <c r="H295" s="69">
        <f t="shared" si="10"/>
        <v>99.92043399638335</v>
      </c>
    </row>
    <row r="296" spans="1:8" ht="12.75">
      <c r="A296" s="64"/>
      <c r="B296" s="65"/>
      <c r="C296" s="64">
        <v>4430</v>
      </c>
      <c r="D296" s="93" t="s">
        <v>39</v>
      </c>
      <c r="E296" s="67">
        <v>1750</v>
      </c>
      <c r="F296" s="68">
        <v>1729</v>
      </c>
      <c r="G296" s="69">
        <v>1729</v>
      </c>
      <c r="H296" s="69">
        <f t="shared" si="10"/>
        <v>100</v>
      </c>
    </row>
    <row r="297" spans="1:8" ht="26.25" customHeight="1">
      <c r="A297" s="64"/>
      <c r="B297" s="65"/>
      <c r="C297" s="64">
        <v>4440</v>
      </c>
      <c r="D297" s="66" t="s">
        <v>28</v>
      </c>
      <c r="E297" s="67">
        <v>21031</v>
      </c>
      <c r="F297" s="68">
        <v>23142</v>
      </c>
      <c r="G297" s="69">
        <v>23142</v>
      </c>
      <c r="H297" s="69">
        <f t="shared" si="10"/>
        <v>100</v>
      </c>
    </row>
    <row r="298" spans="1:8" ht="25.5">
      <c r="A298" s="39"/>
      <c r="B298" s="40"/>
      <c r="C298" s="39">
        <v>4740</v>
      </c>
      <c r="D298" s="44" t="s">
        <v>47</v>
      </c>
      <c r="E298" s="6">
        <v>800</v>
      </c>
      <c r="F298" s="42">
        <v>800</v>
      </c>
      <c r="G298" s="38">
        <v>796.37</v>
      </c>
      <c r="H298" s="38">
        <f t="shared" si="10"/>
        <v>99.54625</v>
      </c>
    </row>
    <row r="299" spans="1:8" ht="26.25" thickBot="1">
      <c r="A299" s="25">
        <v>801</v>
      </c>
      <c r="B299" s="26">
        <v>80103</v>
      </c>
      <c r="C299" s="27"/>
      <c r="D299" s="80" t="s">
        <v>64</v>
      </c>
      <c r="E299" s="70">
        <v>46699</v>
      </c>
      <c r="F299" s="71">
        <v>54715</v>
      </c>
      <c r="G299" s="71">
        <v>54692.76</v>
      </c>
      <c r="H299" s="71">
        <f t="shared" si="10"/>
        <v>99.9593530110573</v>
      </c>
    </row>
    <row r="300" spans="1:8" ht="51.75" thickTop="1">
      <c r="A300" s="58"/>
      <c r="B300" s="163"/>
      <c r="C300" s="32">
        <v>2830</v>
      </c>
      <c r="D300" s="60" t="s">
        <v>73</v>
      </c>
      <c r="E300" s="63">
        <v>0</v>
      </c>
      <c r="F300" s="183">
        <v>5000</v>
      </c>
      <c r="G300" s="63">
        <v>5000</v>
      </c>
      <c r="H300" s="63">
        <f t="shared" si="10"/>
        <v>100</v>
      </c>
    </row>
    <row r="301" spans="1:8" ht="25.5">
      <c r="A301" s="39"/>
      <c r="B301" s="40"/>
      <c r="C301" s="39">
        <v>3020</v>
      </c>
      <c r="D301" s="44" t="s">
        <v>45</v>
      </c>
      <c r="E301" s="6">
        <v>2342</v>
      </c>
      <c r="F301" s="42">
        <v>2512</v>
      </c>
      <c r="G301" s="38">
        <v>2511.8</v>
      </c>
      <c r="H301" s="38">
        <f t="shared" si="10"/>
        <v>99.99203821656052</v>
      </c>
    </row>
    <row r="302" spans="1:8" ht="12.75">
      <c r="A302" s="64"/>
      <c r="B302" s="65"/>
      <c r="C302" s="64">
        <v>4010</v>
      </c>
      <c r="D302" s="93" t="s">
        <v>13</v>
      </c>
      <c r="E302" s="67">
        <v>31914</v>
      </c>
      <c r="F302" s="68">
        <v>34155</v>
      </c>
      <c r="G302" s="69">
        <v>34145.61</v>
      </c>
      <c r="H302" s="69">
        <f t="shared" si="10"/>
        <v>99.97250768555116</v>
      </c>
    </row>
    <row r="303" spans="1:8" ht="12.75">
      <c r="A303" s="64"/>
      <c r="B303" s="65"/>
      <c r="C303" s="64">
        <v>4040</v>
      </c>
      <c r="D303" s="93" t="s">
        <v>4</v>
      </c>
      <c r="E303" s="67">
        <v>2650</v>
      </c>
      <c r="F303" s="68">
        <v>2612</v>
      </c>
      <c r="G303" s="69">
        <v>2611.31</v>
      </c>
      <c r="H303" s="69">
        <v>100</v>
      </c>
    </row>
    <row r="304" spans="1:8" ht="12.75">
      <c r="A304" s="64"/>
      <c r="B304" s="65"/>
      <c r="C304" s="64">
        <v>4110</v>
      </c>
      <c r="D304" s="93" t="s">
        <v>5</v>
      </c>
      <c r="E304" s="67">
        <v>5691</v>
      </c>
      <c r="F304" s="68">
        <v>6049</v>
      </c>
      <c r="G304" s="69">
        <v>6043.77</v>
      </c>
      <c r="H304" s="69">
        <f aca="true" t="shared" si="11" ref="H304:H339">((G304/F304)*100)</f>
        <v>99.91353942800464</v>
      </c>
    </row>
    <row r="305" spans="1:8" ht="12.75">
      <c r="A305" s="64"/>
      <c r="B305" s="65"/>
      <c r="C305" s="64">
        <v>4120</v>
      </c>
      <c r="D305" s="93" t="s">
        <v>23</v>
      </c>
      <c r="E305" s="67">
        <v>902</v>
      </c>
      <c r="F305" s="68">
        <v>965</v>
      </c>
      <c r="G305" s="69">
        <v>959.76</v>
      </c>
      <c r="H305" s="69">
        <f t="shared" si="11"/>
        <v>99.45699481865284</v>
      </c>
    </row>
    <row r="306" spans="1:8" ht="25.5" customHeight="1">
      <c r="A306" s="64"/>
      <c r="B306" s="65"/>
      <c r="C306" s="64">
        <v>4240</v>
      </c>
      <c r="D306" s="66" t="s">
        <v>27</v>
      </c>
      <c r="E306" s="67">
        <v>300</v>
      </c>
      <c r="F306" s="68">
        <v>300</v>
      </c>
      <c r="G306" s="69">
        <v>298.51</v>
      </c>
      <c r="H306" s="69">
        <f t="shared" si="11"/>
        <v>99.50333333333333</v>
      </c>
    </row>
    <row r="307" spans="1:8" ht="12.75">
      <c r="A307" s="64"/>
      <c r="B307" s="65"/>
      <c r="C307" s="64">
        <v>4260</v>
      </c>
      <c r="D307" s="93" t="s">
        <v>8</v>
      </c>
      <c r="E307" s="67">
        <v>300</v>
      </c>
      <c r="F307" s="68">
        <v>300</v>
      </c>
      <c r="G307" s="69">
        <v>300</v>
      </c>
      <c r="H307" s="69">
        <f t="shared" si="11"/>
        <v>100</v>
      </c>
    </row>
    <row r="308" spans="1:8" ht="12.75">
      <c r="A308" s="64"/>
      <c r="B308" s="65"/>
      <c r="C308" s="64">
        <v>4300</v>
      </c>
      <c r="D308" s="93" t="s">
        <v>19</v>
      </c>
      <c r="E308" s="67">
        <v>300</v>
      </c>
      <c r="F308" s="68">
        <v>300</v>
      </c>
      <c r="G308" s="69">
        <v>300</v>
      </c>
      <c r="H308" s="69">
        <f t="shared" si="11"/>
        <v>100</v>
      </c>
    </row>
    <row r="309" spans="1:8" ht="12.75">
      <c r="A309" s="64"/>
      <c r="B309" s="65"/>
      <c r="C309" s="64">
        <v>4350</v>
      </c>
      <c r="D309" s="93" t="s">
        <v>48</v>
      </c>
      <c r="E309" s="67">
        <v>240</v>
      </c>
      <c r="F309" s="68">
        <v>240</v>
      </c>
      <c r="G309" s="69">
        <v>240</v>
      </c>
      <c r="H309" s="69">
        <f t="shared" si="11"/>
        <v>100</v>
      </c>
    </row>
    <row r="310" spans="1:9" ht="26.25" customHeight="1">
      <c r="A310" s="49"/>
      <c r="B310" s="50"/>
      <c r="C310" s="49">
        <v>4440</v>
      </c>
      <c r="D310" s="51" t="s">
        <v>28</v>
      </c>
      <c r="E310" s="52">
        <v>2060</v>
      </c>
      <c r="F310" s="53">
        <v>2282</v>
      </c>
      <c r="G310" s="54">
        <v>2282</v>
      </c>
      <c r="H310" s="54">
        <f t="shared" si="11"/>
        <v>100</v>
      </c>
      <c r="I310" s="78"/>
    </row>
    <row r="311" spans="1:8" s="78" customFormat="1" ht="17.25" customHeight="1" thickBot="1">
      <c r="A311" s="216">
        <v>801</v>
      </c>
      <c r="B311" s="216">
        <v>80110</v>
      </c>
      <c r="C311" s="269"/>
      <c r="D311" s="286" t="s">
        <v>79</v>
      </c>
      <c r="E311" s="217">
        <v>68941</v>
      </c>
      <c r="F311" s="217">
        <v>67606</v>
      </c>
      <c r="G311" s="217">
        <v>66704.13</v>
      </c>
      <c r="H311" s="217">
        <f t="shared" si="11"/>
        <v>98.66599118421443</v>
      </c>
    </row>
    <row r="312" spans="1:9" ht="26.25" customHeight="1" thickTop="1">
      <c r="A312" s="64"/>
      <c r="B312" s="64"/>
      <c r="C312" s="64">
        <v>3020</v>
      </c>
      <c r="D312" s="66" t="s">
        <v>45</v>
      </c>
      <c r="E312" s="67">
        <v>5662</v>
      </c>
      <c r="F312" s="69">
        <v>3987</v>
      </c>
      <c r="G312" s="69">
        <v>3970.3</v>
      </c>
      <c r="H312" s="69">
        <f t="shared" si="11"/>
        <v>99.58113870077753</v>
      </c>
      <c r="I312" s="78"/>
    </row>
    <row r="313" spans="1:9" ht="17.25" customHeight="1">
      <c r="A313" s="39"/>
      <c r="B313" s="39"/>
      <c r="C313" s="39">
        <v>4010</v>
      </c>
      <c r="D313" s="93" t="s">
        <v>13</v>
      </c>
      <c r="E313" s="6">
        <v>49319</v>
      </c>
      <c r="F313" s="38">
        <v>51016</v>
      </c>
      <c r="G313" s="38">
        <v>50482.74</v>
      </c>
      <c r="H313" s="38">
        <f t="shared" si="11"/>
        <v>98.95472008781559</v>
      </c>
      <c r="I313" s="78"/>
    </row>
    <row r="314" spans="1:9" ht="15.75" customHeight="1">
      <c r="A314" s="39"/>
      <c r="B314" s="39"/>
      <c r="C314" s="39">
        <v>4110</v>
      </c>
      <c r="D314" s="93" t="s">
        <v>5</v>
      </c>
      <c r="E314" s="6">
        <v>8477</v>
      </c>
      <c r="F314" s="38">
        <v>7243</v>
      </c>
      <c r="G314" s="38">
        <v>7028.17</v>
      </c>
      <c r="H314" s="38">
        <f t="shared" si="11"/>
        <v>97.03396382714345</v>
      </c>
      <c r="I314" s="78"/>
    </row>
    <row r="315" spans="1:9" ht="16.5" customHeight="1">
      <c r="A315" s="39"/>
      <c r="B315" s="39"/>
      <c r="C315" s="39">
        <v>4120</v>
      </c>
      <c r="D315" s="93" t="s">
        <v>23</v>
      </c>
      <c r="E315" s="6">
        <v>1343</v>
      </c>
      <c r="F315" s="38">
        <v>1154</v>
      </c>
      <c r="G315" s="38">
        <v>1017.63</v>
      </c>
      <c r="H315" s="38">
        <f t="shared" si="11"/>
        <v>88.18284228769497</v>
      </c>
      <c r="I315" s="78"/>
    </row>
    <row r="316" spans="1:9" ht="23.25" customHeight="1">
      <c r="A316" s="39"/>
      <c r="B316" s="39"/>
      <c r="C316" s="39">
        <v>4240</v>
      </c>
      <c r="D316" s="66" t="s">
        <v>27</v>
      </c>
      <c r="E316" s="6">
        <v>300</v>
      </c>
      <c r="F316" s="38">
        <v>249</v>
      </c>
      <c r="G316" s="38">
        <v>249</v>
      </c>
      <c r="H316" s="38">
        <f t="shared" si="11"/>
        <v>100</v>
      </c>
      <c r="I316" s="78"/>
    </row>
    <row r="317" spans="1:9" ht="15.75" customHeight="1">
      <c r="A317" s="39"/>
      <c r="B317" s="39"/>
      <c r="C317" s="39">
        <v>4410</v>
      </c>
      <c r="D317" s="93" t="s">
        <v>9</v>
      </c>
      <c r="E317" s="6">
        <v>200</v>
      </c>
      <c r="F317" s="38">
        <v>41</v>
      </c>
      <c r="G317" s="38">
        <v>41</v>
      </c>
      <c r="H317" s="38">
        <f t="shared" si="11"/>
        <v>100</v>
      </c>
      <c r="I317" s="78"/>
    </row>
    <row r="318" spans="1:9" ht="26.25" customHeight="1">
      <c r="A318" s="39"/>
      <c r="B318" s="39"/>
      <c r="C318" s="39">
        <v>4440</v>
      </c>
      <c r="D318" s="44" t="s">
        <v>28</v>
      </c>
      <c r="E318" s="6">
        <v>3440</v>
      </c>
      <c r="F318" s="38">
        <v>3810</v>
      </c>
      <c r="G318" s="38">
        <v>3810</v>
      </c>
      <c r="H318" s="38">
        <f t="shared" si="11"/>
        <v>100</v>
      </c>
      <c r="I318" s="78"/>
    </row>
    <row r="319" spans="1:9" ht="30" customHeight="1">
      <c r="A319" s="49"/>
      <c r="B319" s="49"/>
      <c r="C319" s="49">
        <v>4740</v>
      </c>
      <c r="D319" s="51" t="s">
        <v>47</v>
      </c>
      <c r="E319" s="52">
        <v>200</v>
      </c>
      <c r="F319" s="54">
        <v>106</v>
      </c>
      <c r="G319" s="54">
        <v>105.29</v>
      </c>
      <c r="H319" s="54">
        <f t="shared" si="11"/>
        <v>99.3301886792453</v>
      </c>
      <c r="I319" s="78"/>
    </row>
    <row r="320" spans="1:8" ht="13.5" thickBot="1">
      <c r="A320" s="334">
        <v>801</v>
      </c>
      <c r="B320" s="330">
        <v>80146</v>
      </c>
      <c r="C320" s="334"/>
      <c r="D320" s="330" t="s">
        <v>29</v>
      </c>
      <c r="E320" s="292">
        <v>2984</v>
      </c>
      <c r="F320" s="335">
        <v>2887</v>
      </c>
      <c r="G320" s="293">
        <v>2886.93</v>
      </c>
      <c r="H320" s="293">
        <f t="shared" si="11"/>
        <v>99.99757533772082</v>
      </c>
    </row>
    <row r="321" spans="1:8" ht="12.75">
      <c r="A321" s="196"/>
      <c r="B321" s="196"/>
      <c r="C321" s="314">
        <v>4210</v>
      </c>
      <c r="D321" s="41" t="s">
        <v>6</v>
      </c>
      <c r="E321" s="200">
        <v>0</v>
      </c>
      <c r="F321" s="200">
        <v>553</v>
      </c>
      <c r="G321" s="200">
        <v>553</v>
      </c>
      <c r="H321" s="200"/>
    </row>
    <row r="322" spans="1:8" ht="12.75">
      <c r="A322" s="113"/>
      <c r="B322" s="113"/>
      <c r="C322" s="39">
        <v>4300</v>
      </c>
      <c r="D322" s="113" t="s">
        <v>19</v>
      </c>
      <c r="E322" s="6">
        <v>2984</v>
      </c>
      <c r="F322" s="38">
        <v>2130</v>
      </c>
      <c r="G322" s="38">
        <v>2130</v>
      </c>
      <c r="H322" s="38">
        <f t="shared" si="11"/>
        <v>100</v>
      </c>
    </row>
    <row r="323" spans="1:8" ht="13.5" thickBot="1">
      <c r="A323" s="174"/>
      <c r="B323" s="174"/>
      <c r="C323" s="99">
        <v>4410</v>
      </c>
      <c r="D323" s="41" t="s">
        <v>9</v>
      </c>
      <c r="E323" s="167">
        <v>0</v>
      </c>
      <c r="F323" s="103">
        <v>204</v>
      </c>
      <c r="G323" s="103">
        <v>203.93</v>
      </c>
      <c r="H323" s="103">
        <f t="shared" si="11"/>
        <v>99.9656862745098</v>
      </c>
    </row>
    <row r="324" spans="1:8" ht="13.5" thickBot="1">
      <c r="A324" s="114">
        <v>801</v>
      </c>
      <c r="B324" s="114">
        <v>80195</v>
      </c>
      <c r="C324" s="114"/>
      <c r="D324" s="114" t="s">
        <v>14</v>
      </c>
      <c r="E324" s="70">
        <v>6090</v>
      </c>
      <c r="F324" s="71">
        <v>6125</v>
      </c>
      <c r="G324" s="71">
        <v>6125</v>
      </c>
      <c r="H324" s="71">
        <f t="shared" si="11"/>
        <v>100</v>
      </c>
    </row>
    <row r="325" spans="1:8" ht="27.75" customHeight="1" thickBot="1" thickTop="1">
      <c r="A325" s="184"/>
      <c r="B325" s="24"/>
      <c r="C325" s="184">
        <v>4440</v>
      </c>
      <c r="D325" s="187" t="s">
        <v>28</v>
      </c>
      <c r="E325" s="185">
        <v>6090</v>
      </c>
      <c r="F325" s="129">
        <v>6125</v>
      </c>
      <c r="G325" s="186">
        <v>6125</v>
      </c>
      <c r="H325" s="186">
        <f t="shared" si="11"/>
        <v>100</v>
      </c>
    </row>
    <row r="326" spans="1:8" ht="13.5" thickBot="1">
      <c r="A326" s="176"/>
      <c r="B326" s="177"/>
      <c r="C326" s="188"/>
      <c r="D326" s="107" t="s">
        <v>26</v>
      </c>
      <c r="E326" s="179">
        <v>688051</v>
      </c>
      <c r="F326" s="189">
        <v>746111</v>
      </c>
      <c r="G326" s="189">
        <v>743007.89</v>
      </c>
      <c r="H326" s="190">
        <f t="shared" si="11"/>
        <v>99.58409539599336</v>
      </c>
    </row>
    <row r="327" spans="1:9" ht="13.5" thickBot="1">
      <c r="A327" s="191">
        <v>854</v>
      </c>
      <c r="B327" s="192">
        <v>85401</v>
      </c>
      <c r="C327" s="188"/>
      <c r="D327" s="193" t="s">
        <v>17</v>
      </c>
      <c r="E327" s="194">
        <v>19359</v>
      </c>
      <c r="F327" s="195">
        <v>21267</v>
      </c>
      <c r="G327" s="195">
        <v>21218.99</v>
      </c>
      <c r="H327" s="110">
        <f t="shared" si="11"/>
        <v>99.77425118728547</v>
      </c>
      <c r="I327" s="154"/>
    </row>
    <row r="328" spans="1:9" ht="25.5">
      <c r="A328" s="196"/>
      <c r="B328" s="196"/>
      <c r="C328" s="197">
        <v>3020</v>
      </c>
      <c r="D328" s="198" t="s">
        <v>45</v>
      </c>
      <c r="E328" s="199">
        <v>2040</v>
      </c>
      <c r="F328" s="199">
        <v>2247</v>
      </c>
      <c r="G328" s="199">
        <v>2211.24</v>
      </c>
      <c r="H328" s="200">
        <f t="shared" si="11"/>
        <v>98.40854472630173</v>
      </c>
      <c r="I328" s="154"/>
    </row>
    <row r="329" spans="1:9" ht="12.75">
      <c r="A329" s="201"/>
      <c r="B329" s="201"/>
      <c r="C329" s="201">
        <v>4010</v>
      </c>
      <c r="D329" s="201" t="s">
        <v>13</v>
      </c>
      <c r="E329" s="67">
        <v>12325</v>
      </c>
      <c r="F329" s="69">
        <v>13595</v>
      </c>
      <c r="G329" s="69">
        <v>13584.13</v>
      </c>
      <c r="H329" s="69">
        <f t="shared" si="11"/>
        <v>99.92004413387275</v>
      </c>
      <c r="I329" s="154"/>
    </row>
    <row r="330" spans="1:9" ht="12.75">
      <c r="A330" s="201"/>
      <c r="B330" s="201"/>
      <c r="C330" s="201">
        <v>4040</v>
      </c>
      <c r="D330" s="93" t="s">
        <v>4</v>
      </c>
      <c r="E330" s="67">
        <v>970</v>
      </c>
      <c r="F330" s="69">
        <v>949</v>
      </c>
      <c r="G330" s="69">
        <v>948.68</v>
      </c>
      <c r="H330" s="69">
        <f t="shared" si="11"/>
        <v>99.96628029504741</v>
      </c>
      <c r="I330" s="154"/>
    </row>
    <row r="331" spans="1:9" ht="12.75">
      <c r="A331" s="113"/>
      <c r="B331" s="113"/>
      <c r="C331" s="113">
        <v>4110</v>
      </c>
      <c r="D331" s="113" t="s">
        <v>5</v>
      </c>
      <c r="E331" s="6">
        <v>2371</v>
      </c>
      <c r="F331" s="38">
        <v>2592</v>
      </c>
      <c r="G331" s="38">
        <v>2591.23</v>
      </c>
      <c r="H331" s="69">
        <f t="shared" si="11"/>
        <v>99.97029320987654</v>
      </c>
      <c r="I331" s="154"/>
    </row>
    <row r="332" spans="1:9" ht="12.75">
      <c r="A332" s="113"/>
      <c r="B332" s="113"/>
      <c r="C332" s="113">
        <v>4120</v>
      </c>
      <c r="D332" s="113" t="s">
        <v>70</v>
      </c>
      <c r="E332" s="6">
        <v>376</v>
      </c>
      <c r="F332" s="38">
        <v>469</v>
      </c>
      <c r="G332" s="38">
        <v>468.71</v>
      </c>
      <c r="H332" s="38">
        <f t="shared" si="11"/>
        <v>99.93816631130063</v>
      </c>
      <c r="I332" s="154"/>
    </row>
    <row r="333" spans="1:9" ht="26.25" thickBot="1">
      <c r="A333" s="113"/>
      <c r="B333" s="113"/>
      <c r="C333" s="113">
        <v>4440</v>
      </c>
      <c r="D333" s="187" t="s">
        <v>28</v>
      </c>
      <c r="E333" s="6">
        <v>1277</v>
      </c>
      <c r="F333" s="38">
        <v>1415</v>
      </c>
      <c r="G333" s="38">
        <v>1415</v>
      </c>
      <c r="H333" s="69">
        <f t="shared" si="11"/>
        <v>100</v>
      </c>
      <c r="I333" s="154"/>
    </row>
    <row r="334" spans="1:9" ht="13.5" hidden="1" thickBot="1">
      <c r="A334" s="202"/>
      <c r="B334" s="202"/>
      <c r="C334" s="202"/>
      <c r="D334" s="202"/>
      <c r="E334" s="6"/>
      <c r="F334" s="38"/>
      <c r="G334" s="38"/>
      <c r="H334" s="38"/>
      <c r="I334" s="154"/>
    </row>
    <row r="335" spans="1:9" ht="13.5" hidden="1" thickBot="1">
      <c r="A335" s="336"/>
      <c r="B335" s="336"/>
      <c r="C335" s="337"/>
      <c r="D335" s="337"/>
      <c r="E335" s="52"/>
      <c r="F335" s="54"/>
      <c r="G335" s="54"/>
      <c r="H335" s="54"/>
      <c r="I335" s="154"/>
    </row>
    <row r="336" spans="1:8" ht="13.5" thickBot="1">
      <c r="A336" s="302">
        <v>854</v>
      </c>
      <c r="B336" s="302">
        <v>85415</v>
      </c>
      <c r="C336" s="302"/>
      <c r="D336" s="303" t="s">
        <v>66</v>
      </c>
      <c r="E336" s="172">
        <v>0</v>
      </c>
      <c r="F336" s="172">
        <v>1973.5</v>
      </c>
      <c r="G336" s="172">
        <v>1973.5</v>
      </c>
      <c r="H336" s="172">
        <f>((G336/F336)*100)</f>
        <v>100</v>
      </c>
    </row>
    <row r="337" spans="1:8" ht="13.5" thickBot="1">
      <c r="A337" s="298"/>
      <c r="B337" s="298"/>
      <c r="C337" s="298">
        <v>3260</v>
      </c>
      <c r="D337" s="338" t="s">
        <v>69</v>
      </c>
      <c r="E337" s="185">
        <v>0</v>
      </c>
      <c r="F337" s="339">
        <v>1973.5</v>
      </c>
      <c r="G337" s="339">
        <v>1973.5</v>
      </c>
      <c r="H337" s="249">
        <f>((G337/F337)*100)</f>
        <v>100</v>
      </c>
    </row>
    <row r="338" spans="1:9" ht="13.5" thickBot="1">
      <c r="A338" s="176"/>
      <c r="B338" s="188"/>
      <c r="C338" s="188"/>
      <c r="D338" s="191" t="s">
        <v>15</v>
      </c>
      <c r="E338" s="172">
        <v>19359</v>
      </c>
      <c r="F338" s="110">
        <v>23240.5</v>
      </c>
      <c r="G338" s="195">
        <v>23192.49</v>
      </c>
      <c r="H338" s="287">
        <f t="shared" si="11"/>
        <v>99.79342096770725</v>
      </c>
      <c r="I338" s="78"/>
    </row>
    <row r="339" spans="1:9" ht="13.5" thickBot="1">
      <c r="A339" s="122"/>
      <c r="B339" s="203"/>
      <c r="C339" s="203"/>
      <c r="D339" s="204" t="s">
        <v>16</v>
      </c>
      <c r="E339" s="205">
        <v>707410</v>
      </c>
      <c r="F339" s="206">
        <v>769351.5</v>
      </c>
      <c r="G339" s="206">
        <v>766200.38</v>
      </c>
      <c r="H339" s="287">
        <f t="shared" si="11"/>
        <v>99.59041868378759</v>
      </c>
      <c r="I339" s="78"/>
    </row>
    <row r="340" spans="1:9" ht="12.75">
      <c r="A340" s="155"/>
      <c r="B340" s="155"/>
      <c r="C340" s="155"/>
      <c r="D340" s="140"/>
      <c r="E340" s="211"/>
      <c r="F340" s="289"/>
      <c r="G340" s="289"/>
      <c r="H340" s="130"/>
      <c r="I340" s="78"/>
    </row>
    <row r="341" spans="1:8" ht="12.75">
      <c r="A341" s="181"/>
      <c r="B341" s="181"/>
      <c r="C341" s="181"/>
      <c r="D341" s="209"/>
      <c r="E341" s="147"/>
      <c r="F341" s="132"/>
      <c r="G341" s="132"/>
      <c r="H341" s="133"/>
    </row>
    <row r="342" spans="1:8" ht="12.75">
      <c r="A342" s="210"/>
      <c r="B342" s="210"/>
      <c r="C342" s="210"/>
      <c r="D342" s="210"/>
      <c r="E342" s="12" t="s">
        <v>86</v>
      </c>
      <c r="F342" s="12"/>
      <c r="G342" s="12"/>
      <c r="H342" s="211"/>
    </row>
    <row r="343" spans="1:8" ht="12.75">
      <c r="A343" s="210"/>
      <c r="B343" s="210"/>
      <c r="C343" s="210"/>
      <c r="D343" s="210"/>
      <c r="E343" s="12" t="s">
        <v>55</v>
      </c>
      <c r="F343" s="12"/>
      <c r="G343" s="12"/>
      <c r="H343" s="211"/>
    </row>
    <row r="344" spans="1:8" ht="12.75">
      <c r="A344" s="210"/>
      <c r="B344" s="210"/>
      <c r="C344" s="210"/>
      <c r="D344" s="210"/>
      <c r="E344" s="12" t="s">
        <v>87</v>
      </c>
      <c r="F344" s="12"/>
      <c r="G344" s="12"/>
      <c r="H344" s="211"/>
    </row>
    <row r="345" spans="1:8" ht="12.75">
      <c r="A345" s="210"/>
      <c r="B345" s="210"/>
      <c r="C345" s="210"/>
      <c r="D345" s="210"/>
      <c r="E345" s="12"/>
      <c r="F345" s="12"/>
      <c r="G345" s="12"/>
      <c r="H345" s="211"/>
    </row>
    <row r="346" spans="1:8" ht="12.75">
      <c r="A346" s="210"/>
      <c r="B346" s="210"/>
      <c r="C346" s="210"/>
      <c r="D346" s="210"/>
      <c r="E346" s="12"/>
      <c r="F346" s="12"/>
      <c r="G346" s="12"/>
      <c r="H346" s="211"/>
    </row>
    <row r="347" spans="1:8" ht="12.75">
      <c r="A347" s="354" t="s">
        <v>83</v>
      </c>
      <c r="B347" s="354"/>
      <c r="C347" s="354"/>
      <c r="D347" s="354"/>
      <c r="E347" s="354"/>
      <c r="F347" s="354"/>
      <c r="G347" s="354"/>
      <c r="H347" s="354"/>
    </row>
    <row r="348" spans="1:8" ht="12.75">
      <c r="A348" s="356" t="s">
        <v>20</v>
      </c>
      <c r="B348" s="356"/>
      <c r="C348" s="356"/>
      <c r="D348" s="356"/>
      <c r="E348" s="356"/>
      <c r="F348" s="356"/>
      <c r="G348" s="356"/>
      <c r="H348" s="356"/>
    </row>
    <row r="349" spans="1:8" ht="13.5" thickBot="1">
      <c r="A349" s="181"/>
      <c r="B349" s="181"/>
      <c r="C349" s="181"/>
      <c r="D349" s="181"/>
      <c r="E349" s="147"/>
      <c r="F349" s="132"/>
      <c r="G349" s="132"/>
      <c r="H349" s="133"/>
    </row>
    <row r="350" spans="1:8" ht="26.25" thickBot="1">
      <c r="A350" s="23" t="s">
        <v>0</v>
      </c>
      <c r="B350" s="22" t="s">
        <v>1</v>
      </c>
      <c r="C350" s="23" t="s">
        <v>7</v>
      </c>
      <c r="D350" s="22" t="s">
        <v>2</v>
      </c>
      <c r="E350" s="5" t="s">
        <v>42</v>
      </c>
      <c r="F350" s="4" t="s">
        <v>43</v>
      </c>
      <c r="G350" s="156" t="s">
        <v>40</v>
      </c>
      <c r="H350" s="4" t="s">
        <v>41</v>
      </c>
    </row>
    <row r="351" spans="1:8" ht="13.5" thickBot="1">
      <c r="A351" s="158">
        <v>801</v>
      </c>
      <c r="B351" s="159">
        <v>80101</v>
      </c>
      <c r="C351" s="160"/>
      <c r="D351" s="161" t="s">
        <v>3</v>
      </c>
      <c r="E351" s="182">
        <v>956175</v>
      </c>
      <c r="F351" s="31">
        <v>736624</v>
      </c>
      <c r="G351" s="31">
        <v>734517.33</v>
      </c>
      <c r="H351" s="71">
        <f aca="true" t="shared" si="12" ref="H351:H419">((G351/F351)*100)</f>
        <v>99.71401013271355</v>
      </c>
    </row>
    <row r="352" spans="1:8" ht="26.25" thickTop="1">
      <c r="A352" s="32"/>
      <c r="B352" s="33"/>
      <c r="C352" s="32">
        <v>3020</v>
      </c>
      <c r="D352" s="34" t="s">
        <v>45</v>
      </c>
      <c r="E352" s="73">
        <v>27286</v>
      </c>
      <c r="F352" s="74">
        <v>29804</v>
      </c>
      <c r="G352" s="37">
        <v>29785.14</v>
      </c>
      <c r="H352" s="37">
        <f t="shared" si="12"/>
        <v>99.93671990336867</v>
      </c>
    </row>
    <row r="353" spans="1:8" ht="12.75">
      <c r="A353" s="39"/>
      <c r="B353" s="40"/>
      <c r="C353" s="39">
        <v>4010</v>
      </c>
      <c r="D353" s="41" t="s">
        <v>13</v>
      </c>
      <c r="E353" s="6">
        <v>329400</v>
      </c>
      <c r="F353" s="42">
        <v>349659</v>
      </c>
      <c r="G353" s="38">
        <v>348086.54</v>
      </c>
      <c r="H353" s="38">
        <f t="shared" si="12"/>
        <v>99.55028756588561</v>
      </c>
    </row>
    <row r="354" spans="1:8" ht="12.75">
      <c r="A354" s="39"/>
      <c r="B354" s="40"/>
      <c r="C354" s="39">
        <v>4040</v>
      </c>
      <c r="D354" s="41" t="s">
        <v>4</v>
      </c>
      <c r="E354" s="6">
        <v>27900</v>
      </c>
      <c r="F354" s="42">
        <v>24412</v>
      </c>
      <c r="G354" s="38">
        <v>24411.85</v>
      </c>
      <c r="H354" s="38">
        <f t="shared" si="12"/>
        <v>99.9993855480911</v>
      </c>
    </row>
    <row r="355" spans="1:8" ht="15.75" customHeight="1">
      <c r="A355" s="39"/>
      <c r="B355" s="40"/>
      <c r="C355" s="39">
        <v>4110</v>
      </c>
      <c r="D355" s="41" t="s">
        <v>5</v>
      </c>
      <c r="E355" s="6">
        <v>58400</v>
      </c>
      <c r="F355" s="42">
        <v>59825</v>
      </c>
      <c r="G355" s="38">
        <v>59620.33</v>
      </c>
      <c r="H355" s="38">
        <f t="shared" si="12"/>
        <v>99.65788549937318</v>
      </c>
    </row>
    <row r="356" spans="1:8" ht="12.75">
      <c r="A356" s="39"/>
      <c r="B356" s="40"/>
      <c r="C356" s="39">
        <v>4120</v>
      </c>
      <c r="D356" s="41" t="s">
        <v>23</v>
      </c>
      <c r="E356" s="6">
        <v>9401</v>
      </c>
      <c r="F356" s="42">
        <v>9776</v>
      </c>
      <c r="G356" s="38">
        <v>9622.35</v>
      </c>
      <c r="H356" s="38">
        <f t="shared" si="12"/>
        <v>98.4282937806874</v>
      </c>
    </row>
    <row r="357" spans="1:8" ht="12.75">
      <c r="A357" s="39"/>
      <c r="B357" s="40"/>
      <c r="C357" s="39">
        <v>4210</v>
      </c>
      <c r="D357" s="41" t="s">
        <v>6</v>
      </c>
      <c r="E357" s="6">
        <v>20000</v>
      </c>
      <c r="F357" s="42">
        <v>27737</v>
      </c>
      <c r="G357" s="38">
        <v>27705.37</v>
      </c>
      <c r="H357" s="38">
        <f t="shared" si="12"/>
        <v>99.88596459602697</v>
      </c>
    </row>
    <row r="358" spans="1:8" ht="24.75" customHeight="1">
      <c r="A358" s="39"/>
      <c r="B358" s="40"/>
      <c r="C358" s="39">
        <v>4240</v>
      </c>
      <c r="D358" s="44" t="s">
        <v>27</v>
      </c>
      <c r="E358" s="6">
        <v>1000</v>
      </c>
      <c r="F358" s="42">
        <v>13400</v>
      </c>
      <c r="G358" s="38">
        <v>13400</v>
      </c>
      <c r="H358" s="38">
        <f t="shared" si="12"/>
        <v>100</v>
      </c>
    </row>
    <row r="359" spans="1:8" ht="12.75">
      <c r="A359" s="39"/>
      <c r="B359" s="40"/>
      <c r="C359" s="39">
        <v>4260</v>
      </c>
      <c r="D359" s="41" t="s">
        <v>8</v>
      </c>
      <c r="E359" s="6">
        <v>4300</v>
      </c>
      <c r="F359" s="42">
        <v>4112</v>
      </c>
      <c r="G359" s="38">
        <v>4090.77</v>
      </c>
      <c r="H359" s="38">
        <f t="shared" si="12"/>
        <v>99.48370622568093</v>
      </c>
    </row>
    <row r="360" spans="1:8" ht="12.75">
      <c r="A360" s="39"/>
      <c r="B360" s="40"/>
      <c r="C360" s="39">
        <v>4270</v>
      </c>
      <c r="D360" s="41" t="s">
        <v>77</v>
      </c>
      <c r="E360" s="6">
        <v>0</v>
      </c>
      <c r="F360" s="42">
        <v>187495</v>
      </c>
      <c r="G360" s="38">
        <v>187423.44</v>
      </c>
      <c r="H360" s="38">
        <f t="shared" si="12"/>
        <v>99.9618336488973</v>
      </c>
    </row>
    <row r="361" spans="1:8" ht="12.75">
      <c r="A361" s="39"/>
      <c r="B361" s="40"/>
      <c r="C361" s="39">
        <v>4300</v>
      </c>
      <c r="D361" s="41" t="s">
        <v>19</v>
      </c>
      <c r="E361" s="6">
        <v>6000</v>
      </c>
      <c r="F361" s="42">
        <v>6424</v>
      </c>
      <c r="G361" s="38">
        <v>6423.2</v>
      </c>
      <c r="H361" s="38">
        <f t="shared" si="12"/>
        <v>99.98754669987547</v>
      </c>
    </row>
    <row r="362" spans="1:8" ht="25.5">
      <c r="A362" s="39"/>
      <c r="B362" s="40"/>
      <c r="C362" s="39">
        <v>4370</v>
      </c>
      <c r="D362" s="44" t="s">
        <v>46</v>
      </c>
      <c r="E362" s="6">
        <v>2200</v>
      </c>
      <c r="F362" s="42">
        <v>1680</v>
      </c>
      <c r="G362" s="38">
        <v>1659.3</v>
      </c>
      <c r="H362" s="38">
        <f t="shared" si="12"/>
        <v>98.76785714285714</v>
      </c>
    </row>
    <row r="363" spans="1:8" ht="12.75">
      <c r="A363" s="39"/>
      <c r="B363" s="40"/>
      <c r="C363" s="39">
        <v>4410</v>
      </c>
      <c r="D363" s="41" t="s">
        <v>9</v>
      </c>
      <c r="E363" s="6">
        <v>700</v>
      </c>
      <c r="F363" s="42">
        <v>700</v>
      </c>
      <c r="G363" s="38">
        <v>695.38</v>
      </c>
      <c r="H363" s="38">
        <f t="shared" si="12"/>
        <v>99.33999999999999</v>
      </c>
    </row>
    <row r="364" spans="1:8" ht="12.75">
      <c r="A364" s="39"/>
      <c r="B364" s="40"/>
      <c r="C364" s="39">
        <v>4430</v>
      </c>
      <c r="D364" s="41" t="s">
        <v>39</v>
      </c>
      <c r="E364" s="6">
        <v>150</v>
      </c>
      <c r="F364" s="42">
        <v>178</v>
      </c>
      <c r="G364" s="38">
        <v>177</v>
      </c>
      <c r="H364" s="38">
        <f t="shared" si="12"/>
        <v>99.43820224719101</v>
      </c>
    </row>
    <row r="365" spans="1:8" ht="27" customHeight="1">
      <c r="A365" s="39"/>
      <c r="B365" s="40"/>
      <c r="C365" s="39">
        <v>4440</v>
      </c>
      <c r="D365" s="44" t="s">
        <v>28</v>
      </c>
      <c r="E365" s="6">
        <v>19188</v>
      </c>
      <c r="F365" s="42">
        <v>21172</v>
      </c>
      <c r="G365" s="38">
        <v>21172</v>
      </c>
      <c r="H365" s="38">
        <f t="shared" si="12"/>
        <v>100</v>
      </c>
    </row>
    <row r="366" spans="1:8" ht="25.5">
      <c r="A366" s="39"/>
      <c r="B366" s="40"/>
      <c r="C366" s="39">
        <v>4740</v>
      </c>
      <c r="D366" s="44" t="s">
        <v>47</v>
      </c>
      <c r="E366" s="6">
        <v>250</v>
      </c>
      <c r="F366" s="42">
        <v>250</v>
      </c>
      <c r="G366" s="38">
        <v>244.66</v>
      </c>
      <c r="H366" s="38">
        <f t="shared" si="12"/>
        <v>97.86399999999999</v>
      </c>
    </row>
    <row r="367" spans="1:8" ht="63.75" customHeight="1" hidden="1">
      <c r="A367" s="39"/>
      <c r="B367" s="40"/>
      <c r="C367" s="39">
        <v>6058</v>
      </c>
      <c r="D367" s="44" t="s">
        <v>60</v>
      </c>
      <c r="E367" s="6"/>
      <c r="F367" s="42"/>
      <c r="G367" s="38"/>
      <c r="H367" s="38" t="e">
        <f t="shared" si="12"/>
        <v>#DIV/0!</v>
      </c>
    </row>
    <row r="368" spans="1:8" ht="76.5" hidden="1">
      <c r="A368" s="39"/>
      <c r="B368" s="40"/>
      <c r="C368" s="39">
        <v>6059</v>
      </c>
      <c r="D368" s="44" t="s">
        <v>61</v>
      </c>
      <c r="E368" s="6"/>
      <c r="F368" s="42"/>
      <c r="G368" s="38"/>
      <c r="H368" s="38" t="e">
        <f t="shared" si="12"/>
        <v>#DIV/0!</v>
      </c>
    </row>
    <row r="369" spans="1:8" ht="76.5">
      <c r="A369" s="39"/>
      <c r="B369" s="40"/>
      <c r="C369" s="39">
        <v>6058</v>
      </c>
      <c r="D369" s="44" t="s">
        <v>53</v>
      </c>
      <c r="E369" s="6">
        <v>360000</v>
      </c>
      <c r="F369" s="42">
        <v>0</v>
      </c>
      <c r="G369" s="38">
        <v>0</v>
      </c>
      <c r="H369" s="38">
        <v>0</v>
      </c>
    </row>
    <row r="370" spans="1:8" ht="76.5">
      <c r="A370" s="49"/>
      <c r="B370" s="50"/>
      <c r="C370" s="49">
        <v>6059</v>
      </c>
      <c r="D370" s="44" t="s">
        <v>54</v>
      </c>
      <c r="E370" s="52">
        <v>90000</v>
      </c>
      <c r="F370" s="53">
        <v>0</v>
      </c>
      <c r="G370" s="54">
        <v>0</v>
      </c>
      <c r="H370" s="38">
        <v>0</v>
      </c>
    </row>
    <row r="371" spans="1:8" s="78" customFormat="1" ht="26.25" thickBot="1">
      <c r="A371" s="84">
        <v>801</v>
      </c>
      <c r="B371" s="290">
        <v>80103</v>
      </c>
      <c r="C371" s="49"/>
      <c r="D371" s="291" t="s">
        <v>64</v>
      </c>
      <c r="E371" s="292">
        <v>56462</v>
      </c>
      <c r="F371" s="293">
        <v>63923</v>
      </c>
      <c r="G371" s="293">
        <v>63684.84</v>
      </c>
      <c r="H371" s="293">
        <f>((G371/F371)*100)</f>
        <v>99.62742674780594</v>
      </c>
    </row>
    <row r="372" spans="1:8" s="78" customFormat="1" ht="51.75" thickTop="1">
      <c r="A372" s="58"/>
      <c r="B372" s="58"/>
      <c r="C372" s="32">
        <v>2830</v>
      </c>
      <c r="D372" s="294" t="s">
        <v>73</v>
      </c>
      <c r="E372" s="73">
        <v>0</v>
      </c>
      <c r="F372" s="63">
        <v>5000</v>
      </c>
      <c r="G372" s="63">
        <v>5000</v>
      </c>
      <c r="H372" s="273">
        <f>((G372/F372)*100)</f>
        <v>100</v>
      </c>
    </row>
    <row r="373" spans="1:8" ht="25.5">
      <c r="A373" s="64"/>
      <c r="B373" s="65"/>
      <c r="C373" s="64">
        <v>3020</v>
      </c>
      <c r="D373" s="66" t="s">
        <v>45</v>
      </c>
      <c r="E373" s="67">
        <v>3945</v>
      </c>
      <c r="F373" s="68">
        <v>4211</v>
      </c>
      <c r="G373" s="69">
        <v>4195.57</v>
      </c>
      <c r="H373" s="69">
        <f t="shared" si="12"/>
        <v>99.63357872239372</v>
      </c>
    </row>
    <row r="374" spans="1:8" ht="12.75">
      <c r="A374" s="39"/>
      <c r="B374" s="40"/>
      <c r="C374" s="39">
        <v>4010</v>
      </c>
      <c r="D374" s="41" t="s">
        <v>13</v>
      </c>
      <c r="E374" s="6">
        <v>38536</v>
      </c>
      <c r="F374" s="42">
        <v>40587</v>
      </c>
      <c r="G374" s="38">
        <v>40420.48</v>
      </c>
      <c r="H374" s="38">
        <f t="shared" si="12"/>
        <v>99.5897208465765</v>
      </c>
    </row>
    <row r="375" spans="1:8" ht="12.75">
      <c r="A375" s="39"/>
      <c r="B375" s="40"/>
      <c r="C375" s="39">
        <v>4040</v>
      </c>
      <c r="D375" s="41" t="s">
        <v>4</v>
      </c>
      <c r="E375" s="6">
        <v>2800</v>
      </c>
      <c r="F375" s="42">
        <v>2749</v>
      </c>
      <c r="G375" s="38">
        <v>2748.37</v>
      </c>
      <c r="H375" s="38">
        <f t="shared" si="12"/>
        <v>99.97708257548199</v>
      </c>
    </row>
    <row r="376" spans="1:8" ht="12.75">
      <c r="A376" s="39"/>
      <c r="B376" s="40"/>
      <c r="C376" s="39">
        <v>4110</v>
      </c>
      <c r="D376" s="41" t="s">
        <v>5</v>
      </c>
      <c r="E376" s="6">
        <v>6874</v>
      </c>
      <c r="F376" s="42">
        <v>7219</v>
      </c>
      <c r="G376" s="38">
        <v>7191.35</v>
      </c>
      <c r="H376" s="38">
        <f t="shared" si="12"/>
        <v>99.61698296162905</v>
      </c>
    </row>
    <row r="377" spans="1:8" ht="12.75">
      <c r="A377" s="39"/>
      <c r="B377" s="40"/>
      <c r="C377" s="39">
        <v>4120</v>
      </c>
      <c r="D377" s="41" t="s">
        <v>23</v>
      </c>
      <c r="E377" s="6">
        <v>1107</v>
      </c>
      <c r="F377" s="42">
        <v>1035</v>
      </c>
      <c r="G377" s="38">
        <v>1007.07</v>
      </c>
      <c r="H377" s="38">
        <f t="shared" si="12"/>
        <v>97.30144927536233</v>
      </c>
    </row>
    <row r="378" spans="1:8" ht="25.5">
      <c r="A378" s="39"/>
      <c r="B378" s="40"/>
      <c r="C378" s="39">
        <v>4240</v>
      </c>
      <c r="D378" s="44" t="s">
        <v>27</v>
      </c>
      <c r="E378" s="6">
        <v>300</v>
      </c>
      <c r="F378" s="42">
        <v>0</v>
      </c>
      <c r="G378" s="38">
        <v>0</v>
      </c>
      <c r="H378" s="38">
        <v>0</v>
      </c>
    </row>
    <row r="379" spans="1:8" ht="12.75">
      <c r="A379" s="39"/>
      <c r="B379" s="40"/>
      <c r="C379" s="39">
        <v>4260</v>
      </c>
      <c r="D379" s="41" t="s">
        <v>8</v>
      </c>
      <c r="E379" s="6">
        <v>300</v>
      </c>
      <c r="F379" s="42">
        <v>300</v>
      </c>
      <c r="G379" s="38">
        <v>300</v>
      </c>
      <c r="H379" s="38">
        <f t="shared" si="12"/>
        <v>100</v>
      </c>
    </row>
    <row r="380" spans="1:8" ht="12.75">
      <c r="A380" s="39"/>
      <c r="B380" s="40"/>
      <c r="C380" s="39">
        <v>4300</v>
      </c>
      <c r="D380" s="41" t="s">
        <v>19</v>
      </c>
      <c r="E380" s="6">
        <v>300</v>
      </c>
      <c r="F380" s="42">
        <v>300</v>
      </c>
      <c r="G380" s="38">
        <v>300</v>
      </c>
      <c r="H380" s="38">
        <f t="shared" si="12"/>
        <v>100</v>
      </c>
    </row>
    <row r="381" spans="1:8" ht="12.75">
      <c r="A381" s="39"/>
      <c r="B381" s="40"/>
      <c r="C381" s="39">
        <v>4350</v>
      </c>
      <c r="D381" s="41" t="s">
        <v>48</v>
      </c>
      <c r="E381" s="6">
        <v>240</v>
      </c>
      <c r="F381" s="42">
        <v>240</v>
      </c>
      <c r="G381" s="38">
        <v>240</v>
      </c>
      <c r="H381" s="38">
        <f t="shared" si="12"/>
        <v>100</v>
      </c>
    </row>
    <row r="382" spans="1:8" ht="24.75" customHeight="1">
      <c r="A382" s="39"/>
      <c r="B382" s="39"/>
      <c r="C382" s="39">
        <v>4440</v>
      </c>
      <c r="D382" s="214" t="s">
        <v>28</v>
      </c>
      <c r="E382" s="6">
        <v>2060</v>
      </c>
      <c r="F382" s="42">
        <v>2282</v>
      </c>
      <c r="G382" s="38">
        <v>2282</v>
      </c>
      <c r="H382" s="38">
        <f t="shared" si="12"/>
        <v>100</v>
      </c>
    </row>
    <row r="383" spans="1:8" ht="13.5" thickBot="1">
      <c r="A383" s="308">
        <v>801</v>
      </c>
      <c r="B383" s="138">
        <v>80146</v>
      </c>
      <c r="C383" s="308"/>
      <c r="D383" s="342" t="s">
        <v>37</v>
      </c>
      <c r="E383" s="329">
        <v>3310</v>
      </c>
      <c r="F383" s="236">
        <v>2657</v>
      </c>
      <c r="G383" s="297">
        <v>2609.4</v>
      </c>
      <c r="H383" s="297">
        <f t="shared" si="12"/>
        <v>98.20850583364698</v>
      </c>
    </row>
    <row r="384" spans="1:8" ht="12.75">
      <c r="A384" s="313"/>
      <c r="B384" s="313"/>
      <c r="C384" s="314">
        <v>4210</v>
      </c>
      <c r="D384" s="197" t="s">
        <v>6</v>
      </c>
      <c r="E384" s="200">
        <v>0</v>
      </c>
      <c r="F384" s="200">
        <v>1020</v>
      </c>
      <c r="G384" s="200">
        <v>1019.47</v>
      </c>
      <c r="H384" s="200"/>
    </row>
    <row r="385" spans="1:8" ht="12.75">
      <c r="A385" s="39"/>
      <c r="B385" s="39"/>
      <c r="C385" s="39">
        <v>4300</v>
      </c>
      <c r="D385" s="113" t="s">
        <v>19</v>
      </c>
      <c r="E385" s="6">
        <v>3310</v>
      </c>
      <c r="F385" s="38">
        <v>1537</v>
      </c>
      <c r="G385" s="38">
        <v>1536.44</v>
      </c>
      <c r="H385" s="213">
        <f t="shared" si="12"/>
        <v>99.96356538711777</v>
      </c>
    </row>
    <row r="386" spans="1:8" ht="13.5" thickBot="1">
      <c r="A386" s="99"/>
      <c r="B386" s="99"/>
      <c r="C386" s="99">
        <v>4410</v>
      </c>
      <c r="D386" s="174" t="s">
        <v>9</v>
      </c>
      <c r="E386" s="167">
        <v>0</v>
      </c>
      <c r="F386" s="103">
        <v>100</v>
      </c>
      <c r="G386" s="103">
        <v>53.49</v>
      </c>
      <c r="H386" s="328">
        <f t="shared" si="12"/>
        <v>53.49</v>
      </c>
    </row>
    <row r="387" spans="1:8" s="78" customFormat="1" ht="13.5" thickBot="1">
      <c r="A387" s="311">
        <v>801</v>
      </c>
      <c r="B387" s="311">
        <v>80148</v>
      </c>
      <c r="C387" s="311"/>
      <c r="D387" s="343" t="s">
        <v>74</v>
      </c>
      <c r="E387" s="70">
        <v>0</v>
      </c>
      <c r="F387" s="70">
        <v>8747</v>
      </c>
      <c r="G387" s="70">
        <v>8692.52</v>
      </c>
      <c r="H387" s="70">
        <f t="shared" si="12"/>
        <v>99.37715788270265</v>
      </c>
    </row>
    <row r="388" spans="1:8" ht="13.5" thickTop="1">
      <c r="A388" s="64"/>
      <c r="B388" s="64"/>
      <c r="C388" s="64">
        <v>4010</v>
      </c>
      <c r="D388" s="93" t="s">
        <v>13</v>
      </c>
      <c r="E388" s="67">
        <v>0</v>
      </c>
      <c r="F388" s="218">
        <v>3412</v>
      </c>
      <c r="G388" s="218">
        <v>3378</v>
      </c>
      <c r="H388" s="218">
        <f t="shared" si="12"/>
        <v>99.00351699882766</v>
      </c>
    </row>
    <row r="389" spans="1:8" ht="12.75">
      <c r="A389" s="39"/>
      <c r="B389" s="39"/>
      <c r="C389" s="39">
        <v>4110</v>
      </c>
      <c r="D389" s="41" t="s">
        <v>5</v>
      </c>
      <c r="E389" s="6">
        <v>0</v>
      </c>
      <c r="F389" s="212">
        <v>519</v>
      </c>
      <c r="G389" s="212">
        <v>514.14</v>
      </c>
      <c r="H389" s="212">
        <f t="shared" si="12"/>
        <v>99.0635838150289</v>
      </c>
    </row>
    <row r="390" spans="1:8" ht="12.75">
      <c r="A390" s="39"/>
      <c r="B390" s="39"/>
      <c r="C390" s="39">
        <v>4120</v>
      </c>
      <c r="D390" s="41" t="s">
        <v>23</v>
      </c>
      <c r="E390" s="6">
        <v>0</v>
      </c>
      <c r="F390" s="212">
        <v>84</v>
      </c>
      <c r="G390" s="212">
        <v>69</v>
      </c>
      <c r="H390" s="212">
        <f t="shared" si="12"/>
        <v>82.14285714285714</v>
      </c>
    </row>
    <row r="391" spans="1:8" ht="12.75">
      <c r="A391" s="39"/>
      <c r="B391" s="39"/>
      <c r="C391" s="39">
        <v>4210</v>
      </c>
      <c r="D391" s="41" t="s">
        <v>6</v>
      </c>
      <c r="E391" s="6">
        <v>0</v>
      </c>
      <c r="F391" s="212">
        <v>3325</v>
      </c>
      <c r="G391" s="212">
        <v>3324.38</v>
      </c>
      <c r="H391" s="212">
        <f t="shared" si="12"/>
        <v>99.98135338345865</v>
      </c>
    </row>
    <row r="392" spans="1:8" ht="12.75">
      <c r="A392" s="39"/>
      <c r="B392" s="39"/>
      <c r="C392" s="39">
        <v>4260</v>
      </c>
      <c r="D392" s="41" t="s">
        <v>8</v>
      </c>
      <c r="E392" s="6">
        <v>0</v>
      </c>
      <c r="F392" s="212">
        <v>888</v>
      </c>
      <c r="G392" s="212">
        <v>888</v>
      </c>
      <c r="H392" s="212">
        <f t="shared" si="12"/>
        <v>100</v>
      </c>
    </row>
    <row r="393" spans="1:8" ht="12.75">
      <c r="A393" s="39"/>
      <c r="B393" s="39"/>
      <c r="C393" s="39">
        <v>4300</v>
      </c>
      <c r="D393" s="41" t="s">
        <v>19</v>
      </c>
      <c r="E393" s="6">
        <v>0</v>
      </c>
      <c r="F393" s="212">
        <v>66</v>
      </c>
      <c r="G393" s="212">
        <v>66</v>
      </c>
      <c r="H393" s="212">
        <f t="shared" si="12"/>
        <v>100</v>
      </c>
    </row>
    <row r="394" spans="1:8" ht="25.5">
      <c r="A394" s="39"/>
      <c r="B394" s="39"/>
      <c r="C394" s="39">
        <v>4440</v>
      </c>
      <c r="D394" s="214" t="s">
        <v>28</v>
      </c>
      <c r="E394" s="6">
        <v>0</v>
      </c>
      <c r="F394" s="212">
        <v>453</v>
      </c>
      <c r="G394" s="212">
        <v>453</v>
      </c>
      <c r="H394" s="212">
        <f t="shared" si="12"/>
        <v>100</v>
      </c>
    </row>
    <row r="395" spans="1:8" ht="14.25" hidden="1" thickBot="1" thickTop="1">
      <c r="A395" s="39"/>
      <c r="B395" s="39"/>
      <c r="C395" s="39"/>
      <c r="D395" s="219"/>
      <c r="E395" s="6"/>
      <c r="F395" s="38"/>
      <c r="G395" s="38"/>
      <c r="H395" s="71" t="e">
        <f t="shared" si="12"/>
        <v>#DIV/0!</v>
      </c>
    </row>
    <row r="396" spans="1:8" ht="14.25" hidden="1" thickBot="1" thickTop="1">
      <c r="A396" s="39"/>
      <c r="B396" s="39"/>
      <c r="C396" s="39"/>
      <c r="D396" s="219"/>
      <c r="E396" s="6"/>
      <c r="F396" s="38"/>
      <c r="G396" s="38"/>
      <c r="H396" s="71" t="e">
        <f t="shared" si="12"/>
        <v>#DIV/0!</v>
      </c>
    </row>
    <row r="397" spans="1:8" ht="14.25" hidden="1" thickBot="1" thickTop="1">
      <c r="A397" s="39"/>
      <c r="B397" s="39"/>
      <c r="C397" s="39"/>
      <c r="D397" s="219"/>
      <c r="E397" s="6"/>
      <c r="F397" s="38"/>
      <c r="G397" s="38"/>
      <c r="H397" s="71" t="e">
        <f t="shared" si="12"/>
        <v>#DIV/0!</v>
      </c>
    </row>
    <row r="398" spans="1:8" ht="14.25" hidden="1" thickBot="1" thickTop="1">
      <c r="A398" s="39"/>
      <c r="B398" s="39"/>
      <c r="C398" s="39"/>
      <c r="D398" s="219"/>
      <c r="E398" s="6"/>
      <c r="F398" s="38"/>
      <c r="G398" s="38"/>
      <c r="H398" s="71" t="e">
        <f t="shared" si="12"/>
        <v>#DIV/0!</v>
      </c>
    </row>
    <row r="399" spans="1:8" ht="13.5" thickBot="1">
      <c r="A399" s="25">
        <v>801</v>
      </c>
      <c r="B399" s="26">
        <v>80195</v>
      </c>
      <c r="C399" s="25"/>
      <c r="D399" s="220" t="s">
        <v>14</v>
      </c>
      <c r="E399" s="70">
        <v>1740</v>
      </c>
      <c r="F399" s="215">
        <v>1750</v>
      </c>
      <c r="G399" s="71">
        <v>1750</v>
      </c>
      <c r="H399" s="71">
        <f t="shared" si="12"/>
        <v>100</v>
      </c>
    </row>
    <row r="400" spans="1:8" ht="27" customHeight="1" thickTop="1">
      <c r="A400" s="58"/>
      <c r="B400" s="59"/>
      <c r="C400" s="32">
        <v>4440</v>
      </c>
      <c r="D400" s="221" t="s">
        <v>28</v>
      </c>
      <c r="E400" s="73">
        <v>1740</v>
      </c>
      <c r="F400" s="74">
        <v>1750</v>
      </c>
      <c r="G400" s="37">
        <v>1750</v>
      </c>
      <c r="H400" s="37">
        <f t="shared" si="12"/>
        <v>100</v>
      </c>
    </row>
    <row r="401" spans="1:8" ht="13.5" thickBot="1">
      <c r="A401" s="75"/>
      <c r="B401" s="76"/>
      <c r="C401" s="39"/>
      <c r="D401" s="222" t="s">
        <v>26</v>
      </c>
      <c r="E401" s="223">
        <v>1017687</v>
      </c>
      <c r="F401" s="224">
        <v>813701</v>
      </c>
      <c r="G401" s="213">
        <v>811254.09</v>
      </c>
      <c r="H401" s="213">
        <f t="shared" si="12"/>
        <v>99.69928634719632</v>
      </c>
    </row>
    <row r="402" spans="1:8" ht="13.5" thickBot="1">
      <c r="A402" s="321">
        <v>852</v>
      </c>
      <c r="B402" s="321">
        <v>85295</v>
      </c>
      <c r="C402" s="302"/>
      <c r="D402" s="303" t="s">
        <v>14</v>
      </c>
      <c r="E402" s="172">
        <v>0</v>
      </c>
      <c r="F402" s="172">
        <v>3400</v>
      </c>
      <c r="G402" s="172">
        <v>3400</v>
      </c>
      <c r="H402" s="300">
        <f t="shared" si="12"/>
        <v>100</v>
      </c>
    </row>
    <row r="403" spans="1:8" ht="13.5" thickBot="1">
      <c r="A403" s="322"/>
      <c r="B403" s="322">
        <v>85295</v>
      </c>
      <c r="C403" s="322">
        <v>4173</v>
      </c>
      <c r="D403" s="197" t="s">
        <v>35</v>
      </c>
      <c r="E403" s="67">
        <v>0</v>
      </c>
      <c r="F403" s="317">
        <v>660</v>
      </c>
      <c r="G403" s="218">
        <v>660</v>
      </c>
      <c r="H403" s="306">
        <f t="shared" si="12"/>
        <v>100</v>
      </c>
    </row>
    <row r="404" spans="1:8" ht="13.5" thickBot="1">
      <c r="A404" s="323"/>
      <c r="B404" s="323"/>
      <c r="C404" s="323">
        <v>4213</v>
      </c>
      <c r="D404" s="113" t="s">
        <v>6</v>
      </c>
      <c r="E404" s="6">
        <v>0</v>
      </c>
      <c r="F404" s="318">
        <v>2700</v>
      </c>
      <c r="G404" s="212">
        <v>2700</v>
      </c>
      <c r="H404" s="306">
        <f t="shared" si="12"/>
        <v>100</v>
      </c>
    </row>
    <row r="405" spans="1:8" ht="13.5" thickBot="1">
      <c r="A405" s="324"/>
      <c r="B405" s="324"/>
      <c r="C405" s="324">
        <v>4303</v>
      </c>
      <c r="D405" s="301" t="s">
        <v>19</v>
      </c>
      <c r="E405" s="52">
        <v>0</v>
      </c>
      <c r="F405" s="319">
        <v>40</v>
      </c>
      <c r="G405" s="320">
        <v>40</v>
      </c>
      <c r="H405" s="306">
        <f t="shared" si="12"/>
        <v>100</v>
      </c>
    </row>
    <row r="406" spans="1:9" ht="13.5" thickBot="1">
      <c r="A406" s="170"/>
      <c r="B406" s="170"/>
      <c r="C406" s="170"/>
      <c r="D406" s="229" t="s">
        <v>84</v>
      </c>
      <c r="E406" s="172">
        <v>0</v>
      </c>
      <c r="F406" s="172">
        <v>3400</v>
      </c>
      <c r="G406" s="172">
        <v>3400</v>
      </c>
      <c r="H406" s="172">
        <f t="shared" si="12"/>
        <v>100</v>
      </c>
      <c r="I406" s="78"/>
    </row>
    <row r="407" spans="1:8" ht="13.5" thickBot="1">
      <c r="A407" s="25">
        <v>854</v>
      </c>
      <c r="B407" s="26">
        <v>85401</v>
      </c>
      <c r="C407" s="27"/>
      <c r="D407" s="28" t="s">
        <v>17</v>
      </c>
      <c r="E407" s="70">
        <v>23670</v>
      </c>
      <c r="F407" s="71">
        <v>13754</v>
      </c>
      <c r="G407" s="71">
        <v>13369.11</v>
      </c>
      <c r="H407" s="71">
        <f t="shared" si="12"/>
        <v>97.2016140759052</v>
      </c>
    </row>
    <row r="408" spans="1:8" ht="13.5" thickTop="1">
      <c r="A408" s="32"/>
      <c r="B408" s="33"/>
      <c r="C408" s="32">
        <v>4010</v>
      </c>
      <c r="D408" s="72" t="s">
        <v>13</v>
      </c>
      <c r="E408" s="73">
        <v>17126</v>
      </c>
      <c r="F408" s="74">
        <v>9080</v>
      </c>
      <c r="G408" s="37">
        <v>8838.65</v>
      </c>
      <c r="H408" s="37">
        <f t="shared" si="12"/>
        <v>97.3419603524229</v>
      </c>
    </row>
    <row r="409" spans="1:8" ht="12.75">
      <c r="A409" s="39"/>
      <c r="B409" s="40"/>
      <c r="C409" s="39">
        <v>4040</v>
      </c>
      <c r="D409" s="41" t="s">
        <v>4</v>
      </c>
      <c r="E409" s="6">
        <v>1660</v>
      </c>
      <c r="F409" s="42">
        <v>1468</v>
      </c>
      <c r="G409" s="38">
        <v>1467.97</v>
      </c>
      <c r="H409" s="69">
        <f t="shared" si="12"/>
        <v>99.99795640326977</v>
      </c>
    </row>
    <row r="410" spans="1:8" ht="12.75">
      <c r="A410" s="39"/>
      <c r="B410" s="40"/>
      <c r="C410" s="39">
        <v>4110</v>
      </c>
      <c r="D410" s="41" t="s">
        <v>5</v>
      </c>
      <c r="E410" s="6">
        <v>2860</v>
      </c>
      <c r="F410" s="42">
        <v>1658</v>
      </c>
      <c r="G410" s="38">
        <v>1539.2</v>
      </c>
      <c r="H410" s="38">
        <f t="shared" si="12"/>
        <v>92.83474065138722</v>
      </c>
    </row>
    <row r="411" spans="1:8" ht="12.75">
      <c r="A411" s="112"/>
      <c r="B411" s="112"/>
      <c r="C411" s="39">
        <v>4120</v>
      </c>
      <c r="D411" s="41" t="s">
        <v>23</v>
      </c>
      <c r="E411" s="6">
        <v>460</v>
      </c>
      <c r="F411" s="42">
        <v>395</v>
      </c>
      <c r="G411" s="38">
        <v>370.29</v>
      </c>
      <c r="H411" s="38">
        <f t="shared" si="12"/>
        <v>93.74430379746836</v>
      </c>
    </row>
    <row r="412" spans="1:8" ht="12.75">
      <c r="A412" s="113"/>
      <c r="B412" s="41"/>
      <c r="C412" s="39">
        <v>4210</v>
      </c>
      <c r="D412" s="41" t="s">
        <v>6</v>
      </c>
      <c r="E412" s="6">
        <v>1000</v>
      </c>
      <c r="F412" s="42">
        <v>1000</v>
      </c>
      <c r="G412" s="38">
        <v>1000</v>
      </c>
      <c r="H412" s="38">
        <f t="shared" si="12"/>
        <v>100</v>
      </c>
    </row>
    <row r="413" spans="1:8" ht="27.75" customHeight="1" thickBot="1">
      <c r="A413" s="174"/>
      <c r="B413" s="175"/>
      <c r="C413" s="99">
        <v>4440</v>
      </c>
      <c r="D413" s="100" t="s">
        <v>28</v>
      </c>
      <c r="E413" s="167">
        <v>564</v>
      </c>
      <c r="F413" s="168">
        <v>153</v>
      </c>
      <c r="G413" s="103">
        <v>153</v>
      </c>
      <c r="H413" s="103">
        <f t="shared" si="12"/>
        <v>100</v>
      </c>
    </row>
    <row r="414" spans="1:9" ht="13.5" hidden="1" thickBot="1">
      <c r="A414" s="225">
        <v>854</v>
      </c>
      <c r="B414" s="1">
        <v>85415</v>
      </c>
      <c r="C414" s="226"/>
      <c r="D414" s="1" t="s">
        <v>66</v>
      </c>
      <c r="E414" s="227"/>
      <c r="F414" s="180"/>
      <c r="G414" s="205"/>
      <c r="H414" s="205"/>
      <c r="I414" s="154"/>
    </row>
    <row r="415" spans="1:9" ht="13.5" hidden="1" thickBot="1">
      <c r="A415" s="228"/>
      <c r="B415" s="229"/>
      <c r="C415" s="230">
        <v>3260</v>
      </c>
      <c r="D415" s="2" t="s">
        <v>69</v>
      </c>
      <c r="E415" s="231"/>
      <c r="F415" s="232"/>
      <c r="G415" s="233"/>
      <c r="H415" s="232"/>
      <c r="I415" s="154"/>
    </row>
    <row r="416" spans="1:8" ht="13.5" thickBot="1">
      <c r="A416" s="302">
        <v>854</v>
      </c>
      <c r="B416" s="302">
        <v>85415</v>
      </c>
      <c r="C416" s="302"/>
      <c r="D416" s="303" t="s">
        <v>66</v>
      </c>
      <c r="E416" s="172">
        <v>0</v>
      </c>
      <c r="F416" s="172">
        <v>2700</v>
      </c>
      <c r="G416" s="172">
        <v>2700</v>
      </c>
      <c r="H416" s="172">
        <f>((G416/F416)*100)</f>
        <v>100</v>
      </c>
    </row>
    <row r="417" spans="1:8" ht="12.75">
      <c r="A417" s="314"/>
      <c r="B417" s="314"/>
      <c r="C417" s="314">
        <v>3260</v>
      </c>
      <c r="D417" s="198" t="s">
        <v>69</v>
      </c>
      <c r="E417" s="262">
        <v>0</v>
      </c>
      <c r="F417" s="340">
        <v>2700</v>
      </c>
      <c r="G417" s="340">
        <v>2700</v>
      </c>
      <c r="H417" s="200">
        <f>((G417/F417)*100)</f>
        <v>100</v>
      </c>
    </row>
    <row r="418" spans="1:9" ht="13.5" thickBot="1">
      <c r="A418" s="174"/>
      <c r="B418" s="174"/>
      <c r="C418" s="99"/>
      <c r="D418" s="341" t="s">
        <v>15</v>
      </c>
      <c r="E418" s="265">
        <v>23670</v>
      </c>
      <c r="F418" s="328">
        <v>16454</v>
      </c>
      <c r="G418" s="328">
        <v>16069.11</v>
      </c>
      <c r="H418" s="328">
        <f t="shared" si="12"/>
        <v>97.66081196061748</v>
      </c>
      <c r="I418" s="154"/>
    </row>
    <row r="419" spans="1:9" ht="13.5" thickBot="1">
      <c r="A419" s="237"/>
      <c r="B419" s="238"/>
      <c r="C419" s="238"/>
      <c r="D419" s="191" t="s">
        <v>30</v>
      </c>
      <c r="E419" s="194">
        <v>1041357</v>
      </c>
      <c r="F419" s="195">
        <v>833555</v>
      </c>
      <c r="G419" s="195">
        <v>830723.2</v>
      </c>
      <c r="H419" s="110">
        <f t="shared" si="12"/>
        <v>99.66027436701836</v>
      </c>
      <c r="I419" s="154"/>
    </row>
    <row r="420" spans="1:9" ht="12.75">
      <c r="A420" s="155"/>
      <c r="B420" s="155"/>
      <c r="C420" s="155"/>
      <c r="D420" s="140"/>
      <c r="E420" s="211"/>
      <c r="F420" s="289"/>
      <c r="G420" s="289"/>
      <c r="H420" s="289"/>
      <c r="I420" s="78"/>
    </row>
    <row r="421" spans="1:8" ht="12.75">
      <c r="A421" s="181"/>
      <c r="B421" s="181"/>
      <c r="C421" s="181"/>
      <c r="D421" s="209"/>
      <c r="E421" s="147"/>
      <c r="F421" s="132"/>
      <c r="G421" s="132"/>
      <c r="H421" s="133"/>
    </row>
    <row r="422" spans="1:8" ht="12.75">
      <c r="A422" s="181"/>
      <c r="B422" s="181"/>
      <c r="C422" s="181"/>
      <c r="D422" s="209"/>
      <c r="E422" s="12" t="s">
        <v>89</v>
      </c>
      <c r="F422" s="12"/>
      <c r="G422" s="12"/>
      <c r="H422" s="133"/>
    </row>
    <row r="423" spans="1:8" ht="12.75">
      <c r="A423" s="181"/>
      <c r="B423" s="181"/>
      <c r="C423" s="181"/>
      <c r="D423" s="209"/>
      <c r="E423" s="12" t="s">
        <v>55</v>
      </c>
      <c r="F423" s="12"/>
      <c r="G423" s="12"/>
      <c r="H423" s="133"/>
    </row>
    <row r="424" spans="1:8" ht="12.75">
      <c r="A424" s="181"/>
      <c r="B424" s="181"/>
      <c r="C424" s="181"/>
      <c r="D424" s="209"/>
      <c r="E424" s="12" t="s">
        <v>87</v>
      </c>
      <c r="F424" s="12"/>
      <c r="G424" s="12"/>
      <c r="H424" s="133"/>
    </row>
    <row r="425" spans="1:8" ht="12.75">
      <c r="A425" s="24"/>
      <c r="B425" s="24"/>
      <c r="C425" s="24"/>
      <c r="D425" s="207"/>
      <c r="E425" s="12"/>
      <c r="F425" s="141"/>
      <c r="G425" s="141"/>
      <c r="H425" s="130"/>
    </row>
    <row r="426" spans="1:8" ht="12.75">
      <c r="A426" s="24"/>
      <c r="B426" s="24"/>
      <c r="C426" s="24"/>
      <c r="D426" s="207"/>
      <c r="E426" s="16"/>
      <c r="F426" s="129"/>
      <c r="G426" s="129"/>
      <c r="H426" s="130"/>
    </row>
    <row r="427" spans="1:8" ht="12.75">
      <c r="A427" s="24"/>
      <c r="B427" s="24"/>
      <c r="C427" s="24"/>
      <c r="D427" s="207"/>
      <c r="E427" s="16"/>
      <c r="F427" s="129"/>
      <c r="G427" s="129"/>
      <c r="H427" s="130"/>
    </row>
    <row r="428" spans="1:8" ht="12.75">
      <c r="A428" s="354" t="s">
        <v>83</v>
      </c>
      <c r="B428" s="354"/>
      <c r="C428" s="354"/>
      <c r="D428" s="354"/>
      <c r="E428" s="354"/>
      <c r="F428" s="354"/>
      <c r="G428" s="354"/>
      <c r="H428" s="354"/>
    </row>
    <row r="429" spans="1:8" ht="12.75">
      <c r="A429" s="354" t="s">
        <v>21</v>
      </c>
      <c r="B429" s="354"/>
      <c r="C429" s="354"/>
      <c r="D429" s="354"/>
      <c r="E429" s="354"/>
      <c r="F429" s="354"/>
      <c r="G429" s="354"/>
      <c r="H429" s="354"/>
    </row>
    <row r="430" spans="1:8" ht="13.5" thickBot="1">
      <c r="A430" s="181"/>
      <c r="B430" s="181"/>
      <c r="C430" s="181"/>
      <c r="D430" s="181"/>
      <c r="E430" s="147"/>
      <c r="F430" s="132"/>
      <c r="G430" s="132"/>
      <c r="H430" s="133"/>
    </row>
    <row r="431" spans="1:8" ht="26.25" thickBot="1">
      <c r="A431" s="23" t="s">
        <v>0</v>
      </c>
      <c r="B431" s="22" t="s">
        <v>1</v>
      </c>
      <c r="C431" s="23" t="s">
        <v>7</v>
      </c>
      <c r="D431" s="22" t="s">
        <v>2</v>
      </c>
      <c r="E431" s="5" t="s">
        <v>42</v>
      </c>
      <c r="F431" s="4" t="s">
        <v>43</v>
      </c>
      <c r="G431" s="156" t="s">
        <v>40</v>
      </c>
      <c r="H431" s="239" t="s">
        <v>41</v>
      </c>
    </row>
    <row r="432" spans="1:8" ht="13.5" thickBot="1">
      <c r="A432" s="158">
        <v>801</v>
      </c>
      <c r="B432" s="159">
        <v>80101</v>
      </c>
      <c r="C432" s="160"/>
      <c r="D432" s="161" t="s">
        <v>3</v>
      </c>
      <c r="E432" s="182">
        <v>432812</v>
      </c>
      <c r="F432" s="31">
        <v>457529</v>
      </c>
      <c r="G432" s="31">
        <v>456469.78</v>
      </c>
      <c r="H432" s="71">
        <f aca="true" t="shared" si="13" ref="H432:H469">((G432/F432)*100)</f>
        <v>99.76849117760842</v>
      </c>
    </row>
    <row r="433" spans="1:8" ht="26.25" thickTop="1">
      <c r="A433" s="32"/>
      <c r="B433" s="33"/>
      <c r="C433" s="32">
        <v>3020</v>
      </c>
      <c r="D433" s="34" t="s">
        <v>45</v>
      </c>
      <c r="E433" s="73">
        <v>24693</v>
      </c>
      <c r="F433" s="74">
        <v>26551</v>
      </c>
      <c r="G433" s="37">
        <v>26503.95</v>
      </c>
      <c r="H433" s="37">
        <f t="shared" si="13"/>
        <v>99.8227938684042</v>
      </c>
    </row>
    <row r="434" spans="1:8" ht="12.75">
      <c r="A434" s="39"/>
      <c r="B434" s="40"/>
      <c r="C434" s="39">
        <v>4010</v>
      </c>
      <c r="D434" s="41" t="s">
        <v>13</v>
      </c>
      <c r="E434" s="6">
        <v>275748</v>
      </c>
      <c r="F434" s="42">
        <v>280946</v>
      </c>
      <c r="G434" s="38">
        <v>280346.95</v>
      </c>
      <c r="H434" s="38">
        <f t="shared" si="13"/>
        <v>99.78677397079866</v>
      </c>
    </row>
    <row r="435" spans="1:8" ht="12.75">
      <c r="A435" s="39"/>
      <c r="B435" s="40"/>
      <c r="C435" s="39">
        <v>4040</v>
      </c>
      <c r="D435" s="41" t="s">
        <v>4</v>
      </c>
      <c r="E435" s="6">
        <v>22500</v>
      </c>
      <c r="F435" s="42">
        <v>20448</v>
      </c>
      <c r="G435" s="38">
        <v>20447.56</v>
      </c>
      <c r="H435" s="38">
        <f t="shared" si="13"/>
        <v>99.997848200313</v>
      </c>
    </row>
    <row r="436" spans="1:8" ht="14.25" customHeight="1">
      <c r="A436" s="39"/>
      <c r="B436" s="40"/>
      <c r="C436" s="39">
        <v>4110</v>
      </c>
      <c r="D436" s="41" t="s">
        <v>5</v>
      </c>
      <c r="E436" s="6">
        <v>49041</v>
      </c>
      <c r="F436" s="42">
        <v>49430</v>
      </c>
      <c r="G436" s="38">
        <v>49207.02</v>
      </c>
      <c r="H436" s="38">
        <f t="shared" si="13"/>
        <v>99.5488974307101</v>
      </c>
    </row>
    <row r="437" spans="1:8" ht="12.75">
      <c r="A437" s="39"/>
      <c r="B437" s="40"/>
      <c r="C437" s="39">
        <v>4120</v>
      </c>
      <c r="D437" s="41" t="s">
        <v>23</v>
      </c>
      <c r="E437" s="6">
        <v>7894</v>
      </c>
      <c r="F437" s="42">
        <v>8541</v>
      </c>
      <c r="G437" s="38">
        <v>8500.89</v>
      </c>
      <c r="H437" s="38">
        <f t="shared" si="13"/>
        <v>99.53038285914998</v>
      </c>
    </row>
    <row r="438" spans="1:8" ht="12.75">
      <c r="A438" s="39"/>
      <c r="B438" s="40"/>
      <c r="C438" s="39">
        <v>4210</v>
      </c>
      <c r="D438" s="41" t="s">
        <v>6</v>
      </c>
      <c r="E438" s="6">
        <v>20100</v>
      </c>
      <c r="F438" s="42">
        <v>33210</v>
      </c>
      <c r="G438" s="38">
        <v>33119.17</v>
      </c>
      <c r="H438" s="38">
        <f t="shared" si="13"/>
        <v>99.72649804275821</v>
      </c>
    </row>
    <row r="439" spans="1:8" ht="26.25" customHeight="1">
      <c r="A439" s="39"/>
      <c r="B439" s="40"/>
      <c r="C439" s="39">
        <v>4240</v>
      </c>
      <c r="D439" s="44" t="s">
        <v>27</v>
      </c>
      <c r="E439" s="6">
        <v>2000</v>
      </c>
      <c r="F439" s="42">
        <v>5600</v>
      </c>
      <c r="G439" s="38">
        <v>5600</v>
      </c>
      <c r="H439" s="38">
        <f t="shared" si="13"/>
        <v>100</v>
      </c>
    </row>
    <row r="440" spans="1:8" ht="12.75">
      <c r="A440" s="39"/>
      <c r="B440" s="40"/>
      <c r="C440" s="39">
        <v>4260</v>
      </c>
      <c r="D440" s="41" t="s">
        <v>8</v>
      </c>
      <c r="E440" s="6">
        <v>5200</v>
      </c>
      <c r="F440" s="42">
        <v>5400</v>
      </c>
      <c r="G440" s="38">
        <v>5397.23</v>
      </c>
      <c r="H440" s="38">
        <f t="shared" si="13"/>
        <v>99.9487037037037</v>
      </c>
    </row>
    <row r="441" spans="1:8" ht="12.75">
      <c r="A441" s="39"/>
      <c r="B441" s="40"/>
      <c r="C441" s="39">
        <v>4300</v>
      </c>
      <c r="D441" s="41" t="s">
        <v>19</v>
      </c>
      <c r="E441" s="6">
        <v>4120</v>
      </c>
      <c r="F441" s="42">
        <v>4785</v>
      </c>
      <c r="G441" s="38">
        <v>4772.01</v>
      </c>
      <c r="H441" s="38">
        <f t="shared" si="13"/>
        <v>99.72852664576803</v>
      </c>
    </row>
    <row r="442" spans="1:8" ht="12.75">
      <c r="A442" s="39"/>
      <c r="B442" s="40"/>
      <c r="C442" s="39">
        <v>4350</v>
      </c>
      <c r="D442" s="41" t="s">
        <v>48</v>
      </c>
      <c r="E442" s="6">
        <v>1500</v>
      </c>
      <c r="F442" s="42">
        <v>1660</v>
      </c>
      <c r="G442" s="38">
        <v>1657.38</v>
      </c>
      <c r="H442" s="38">
        <f t="shared" si="13"/>
        <v>99.84216867469881</v>
      </c>
    </row>
    <row r="443" spans="1:8" ht="25.5">
      <c r="A443" s="39"/>
      <c r="B443" s="40"/>
      <c r="C443" s="39">
        <v>4370</v>
      </c>
      <c r="D443" s="44" t="s">
        <v>46</v>
      </c>
      <c r="E443" s="6">
        <v>2620</v>
      </c>
      <c r="F443" s="42">
        <v>1869</v>
      </c>
      <c r="G443" s="38">
        <v>1836.62</v>
      </c>
      <c r="H443" s="38">
        <f t="shared" si="13"/>
        <v>98.26752273943285</v>
      </c>
    </row>
    <row r="444" spans="1:8" ht="12.75">
      <c r="A444" s="39"/>
      <c r="B444" s="40"/>
      <c r="C444" s="39">
        <v>4410</v>
      </c>
      <c r="D444" s="41" t="s">
        <v>9</v>
      </c>
      <c r="E444" s="6">
        <v>700</v>
      </c>
      <c r="F444" s="42">
        <v>700</v>
      </c>
      <c r="G444" s="38">
        <v>700</v>
      </c>
      <c r="H444" s="38">
        <f t="shared" si="13"/>
        <v>100</v>
      </c>
    </row>
    <row r="445" spans="1:8" ht="12.75">
      <c r="A445" s="39"/>
      <c r="B445" s="40"/>
      <c r="C445" s="39">
        <v>4430</v>
      </c>
      <c r="D445" s="41" t="s">
        <v>39</v>
      </c>
      <c r="E445" s="6">
        <v>150</v>
      </c>
      <c r="F445" s="42">
        <v>150</v>
      </c>
      <c r="G445" s="38">
        <v>142</v>
      </c>
      <c r="H445" s="38">
        <f t="shared" si="13"/>
        <v>94.66666666666667</v>
      </c>
    </row>
    <row r="446" spans="1:8" ht="24.75" customHeight="1">
      <c r="A446" s="39"/>
      <c r="B446" s="40"/>
      <c r="C446" s="39">
        <v>4440</v>
      </c>
      <c r="D446" s="44" t="s">
        <v>28</v>
      </c>
      <c r="E446" s="6">
        <v>16296</v>
      </c>
      <c r="F446" s="42">
        <v>17989</v>
      </c>
      <c r="G446" s="38">
        <v>17989</v>
      </c>
      <c r="H446" s="38">
        <f t="shared" si="13"/>
        <v>100</v>
      </c>
    </row>
    <row r="447" spans="1:8" ht="25.5">
      <c r="A447" s="39"/>
      <c r="B447" s="40"/>
      <c r="C447" s="39">
        <v>4740</v>
      </c>
      <c r="D447" s="44" t="s">
        <v>62</v>
      </c>
      <c r="E447" s="6">
        <v>250</v>
      </c>
      <c r="F447" s="42">
        <v>250</v>
      </c>
      <c r="G447" s="38">
        <v>250</v>
      </c>
      <c r="H447" s="38">
        <f t="shared" si="13"/>
        <v>100</v>
      </c>
    </row>
    <row r="448" spans="1:8" ht="26.25" thickBot="1">
      <c r="A448" s="25">
        <v>801</v>
      </c>
      <c r="B448" s="26">
        <v>80103</v>
      </c>
      <c r="C448" s="27"/>
      <c r="D448" s="80" t="s">
        <v>63</v>
      </c>
      <c r="E448" s="70">
        <v>39502</v>
      </c>
      <c r="F448" s="71">
        <v>44858</v>
      </c>
      <c r="G448" s="71">
        <v>44407.49</v>
      </c>
      <c r="H448" s="71">
        <f t="shared" si="13"/>
        <v>98.99569753444202</v>
      </c>
    </row>
    <row r="449" spans="1:8" ht="26.25" thickTop="1">
      <c r="A449" s="32"/>
      <c r="B449" s="33"/>
      <c r="C449" s="32">
        <v>3020</v>
      </c>
      <c r="D449" s="34" t="s">
        <v>45</v>
      </c>
      <c r="E449" s="73">
        <v>3649</v>
      </c>
      <c r="F449" s="74">
        <v>4124</v>
      </c>
      <c r="G449" s="37">
        <v>4099.49</v>
      </c>
      <c r="H449" s="37">
        <f t="shared" si="13"/>
        <v>99.4056741028128</v>
      </c>
    </row>
    <row r="450" spans="1:8" ht="12.75">
      <c r="A450" s="39"/>
      <c r="B450" s="40"/>
      <c r="C450" s="39">
        <v>4010</v>
      </c>
      <c r="D450" s="41" t="s">
        <v>13</v>
      </c>
      <c r="E450" s="6">
        <v>26087</v>
      </c>
      <c r="F450" s="42">
        <v>31188</v>
      </c>
      <c r="G450" s="38">
        <v>30992.56</v>
      </c>
      <c r="H450" s="38">
        <f t="shared" si="13"/>
        <v>99.37334872386816</v>
      </c>
    </row>
    <row r="451" spans="1:8" ht="12.75">
      <c r="A451" s="39"/>
      <c r="B451" s="40"/>
      <c r="C451" s="39">
        <v>4040</v>
      </c>
      <c r="D451" s="41" t="s">
        <v>4</v>
      </c>
      <c r="E451" s="6">
        <v>1840</v>
      </c>
      <c r="F451" s="42">
        <v>754</v>
      </c>
      <c r="G451" s="38">
        <v>753.51</v>
      </c>
      <c r="H451" s="38">
        <f t="shared" si="13"/>
        <v>99.93501326259947</v>
      </c>
    </row>
    <row r="452" spans="1:8" ht="12.75">
      <c r="A452" s="39"/>
      <c r="B452" s="40"/>
      <c r="C452" s="39">
        <v>4110</v>
      </c>
      <c r="D452" s="41" t="s">
        <v>5</v>
      </c>
      <c r="E452" s="6">
        <v>4794</v>
      </c>
      <c r="F452" s="42">
        <v>5334</v>
      </c>
      <c r="G452" s="38">
        <v>5148.13</v>
      </c>
      <c r="H452" s="38">
        <f t="shared" si="13"/>
        <v>96.5153730783652</v>
      </c>
    </row>
    <row r="453" spans="1:8" ht="12.75">
      <c r="A453" s="39"/>
      <c r="B453" s="40"/>
      <c r="C453" s="39">
        <v>4120</v>
      </c>
      <c r="D453" s="41" t="s">
        <v>23</v>
      </c>
      <c r="E453" s="6">
        <v>772</v>
      </c>
      <c r="F453" s="42">
        <v>876</v>
      </c>
      <c r="G453" s="38">
        <v>831.8</v>
      </c>
      <c r="H453" s="38">
        <f t="shared" si="13"/>
        <v>94.95433789954338</v>
      </c>
    </row>
    <row r="454" spans="1:8" ht="25.5">
      <c r="A454" s="39"/>
      <c r="B454" s="40"/>
      <c r="C454" s="39">
        <v>4240</v>
      </c>
      <c r="D454" s="44" t="s">
        <v>27</v>
      </c>
      <c r="E454" s="6">
        <v>300</v>
      </c>
      <c r="F454" s="42">
        <v>300</v>
      </c>
      <c r="G454" s="38">
        <v>300</v>
      </c>
      <c r="H454" s="38">
        <f t="shared" si="13"/>
        <v>100</v>
      </c>
    </row>
    <row r="455" spans="1:8" ht="27" customHeight="1">
      <c r="A455" s="39"/>
      <c r="B455" s="40"/>
      <c r="C455" s="39">
        <v>4440</v>
      </c>
      <c r="D455" s="44" t="s">
        <v>28</v>
      </c>
      <c r="E455" s="6">
        <v>2060</v>
      </c>
      <c r="F455" s="42">
        <v>2282</v>
      </c>
      <c r="G455" s="38">
        <v>2282</v>
      </c>
      <c r="H455" s="38">
        <f t="shared" si="13"/>
        <v>100</v>
      </c>
    </row>
    <row r="456" spans="1:8" ht="13.5" thickBot="1">
      <c r="A456" s="308">
        <v>801</v>
      </c>
      <c r="B456" s="138">
        <v>80146</v>
      </c>
      <c r="C456" s="308"/>
      <c r="D456" s="140" t="s">
        <v>29</v>
      </c>
      <c r="E456" s="329">
        <v>2691</v>
      </c>
      <c r="F456" s="289">
        <v>2772</v>
      </c>
      <c r="G456" s="297">
        <v>2772</v>
      </c>
      <c r="H456" s="297">
        <f t="shared" si="13"/>
        <v>100</v>
      </c>
    </row>
    <row r="457" spans="1:8" ht="12.75">
      <c r="A457" s="313"/>
      <c r="B457" s="313"/>
      <c r="C457" s="314">
        <v>4210</v>
      </c>
      <c r="D457" s="197" t="s">
        <v>6</v>
      </c>
      <c r="E457" s="200">
        <v>0</v>
      </c>
      <c r="F457" s="200">
        <v>600</v>
      </c>
      <c r="G457" s="200">
        <v>600</v>
      </c>
      <c r="H457" s="200"/>
    </row>
    <row r="458" spans="1:8" ht="12.75">
      <c r="A458" s="39"/>
      <c r="B458" s="39"/>
      <c r="C458" s="39">
        <v>4300</v>
      </c>
      <c r="D458" s="113" t="s">
        <v>19</v>
      </c>
      <c r="E458" s="6">
        <v>2691</v>
      </c>
      <c r="F458" s="38">
        <v>1922</v>
      </c>
      <c r="G458" s="38">
        <v>1922</v>
      </c>
      <c r="H458" s="38">
        <f t="shared" si="13"/>
        <v>100</v>
      </c>
    </row>
    <row r="459" spans="1:8" ht="13.5" thickBot="1">
      <c r="A459" s="99"/>
      <c r="B459" s="99"/>
      <c r="C459" s="99">
        <v>4410</v>
      </c>
      <c r="D459" s="174" t="s">
        <v>9</v>
      </c>
      <c r="E459" s="167">
        <v>0</v>
      </c>
      <c r="F459" s="103">
        <v>250</v>
      </c>
      <c r="G459" s="103">
        <v>250</v>
      </c>
      <c r="H459" s="103">
        <f t="shared" si="13"/>
        <v>100</v>
      </c>
    </row>
    <row r="460" spans="1:8" ht="13.5" thickBot="1">
      <c r="A460" s="25">
        <v>801</v>
      </c>
      <c r="B460" s="26">
        <v>80195</v>
      </c>
      <c r="C460" s="25"/>
      <c r="D460" s="28" t="s">
        <v>14</v>
      </c>
      <c r="E460" s="70">
        <v>2610</v>
      </c>
      <c r="F460" s="240">
        <v>2625</v>
      </c>
      <c r="G460" s="71">
        <v>2625</v>
      </c>
      <c r="H460" s="344">
        <f t="shared" si="13"/>
        <v>100</v>
      </c>
    </row>
    <row r="461" spans="1:9" ht="26.25" customHeight="1" thickBot="1" thickTop="1">
      <c r="A461" s="118"/>
      <c r="B461" s="118"/>
      <c r="C461" s="118">
        <v>4440</v>
      </c>
      <c r="D461" s="353" t="s">
        <v>28</v>
      </c>
      <c r="E461" s="241">
        <v>2610</v>
      </c>
      <c r="F461" s="121">
        <v>2625</v>
      </c>
      <c r="G461" s="121">
        <v>2625</v>
      </c>
      <c r="H461" s="37">
        <f t="shared" si="13"/>
        <v>100</v>
      </c>
      <c r="I461" s="154"/>
    </row>
    <row r="462" spans="1:9" ht="13.5" thickBot="1">
      <c r="A462" s="170"/>
      <c r="B462" s="170"/>
      <c r="C462" s="242"/>
      <c r="D462" s="243" t="s">
        <v>26</v>
      </c>
      <c r="E462" s="194">
        <v>477615</v>
      </c>
      <c r="F462" s="110">
        <v>507784</v>
      </c>
      <c r="G462" s="110">
        <v>506274.27</v>
      </c>
      <c r="H462" s="110">
        <f t="shared" si="13"/>
        <v>99.70268263671169</v>
      </c>
      <c r="I462" s="154"/>
    </row>
    <row r="463" spans="1:9" ht="13.5" hidden="1" thickBot="1">
      <c r="A463" s="244">
        <v>854</v>
      </c>
      <c r="B463" s="242"/>
      <c r="C463" s="170"/>
      <c r="D463" s="245" t="s">
        <v>71</v>
      </c>
      <c r="E463" s="194"/>
      <c r="F463" s="110"/>
      <c r="G463" s="110"/>
      <c r="H463" s="110"/>
      <c r="I463" s="154"/>
    </row>
    <row r="464" spans="1:9" ht="13.5" hidden="1" thickBot="1">
      <c r="A464" s="244">
        <v>854</v>
      </c>
      <c r="B464" s="246">
        <v>85415</v>
      </c>
      <c r="C464" s="247"/>
      <c r="D464" s="245" t="s">
        <v>66</v>
      </c>
      <c r="E464" s="194"/>
      <c r="F464" s="110"/>
      <c r="G464" s="110"/>
      <c r="H464" s="110"/>
      <c r="I464" s="154"/>
    </row>
    <row r="465" spans="1:9" ht="13.5" hidden="1" thickBot="1">
      <c r="A465" s="244"/>
      <c r="B465" s="246"/>
      <c r="C465" s="234">
        <v>3260</v>
      </c>
      <c r="D465" s="248" t="s">
        <v>69</v>
      </c>
      <c r="E465" s="235"/>
      <c r="F465" s="249"/>
      <c r="G465" s="250"/>
      <c r="H465" s="110"/>
      <c r="I465" s="154"/>
    </row>
    <row r="466" spans="1:8" ht="13.5" thickBot="1">
      <c r="A466" s="302">
        <v>854</v>
      </c>
      <c r="B466" s="302">
        <v>85415</v>
      </c>
      <c r="C466" s="302"/>
      <c r="D466" s="303" t="s">
        <v>66</v>
      </c>
      <c r="E466" s="172">
        <v>0</v>
      </c>
      <c r="F466" s="172">
        <v>1680</v>
      </c>
      <c r="G466" s="172">
        <v>1680</v>
      </c>
      <c r="H466" s="172">
        <f>((G466/F466)*100)</f>
        <v>100</v>
      </c>
    </row>
    <row r="467" spans="1:8" ht="12.75">
      <c r="A467" s="314"/>
      <c r="B467" s="314"/>
      <c r="C467" s="314">
        <v>3260</v>
      </c>
      <c r="D467" s="198" t="s">
        <v>69</v>
      </c>
      <c r="E467" s="262">
        <v>0</v>
      </c>
      <c r="F467" s="340">
        <v>1680</v>
      </c>
      <c r="G467" s="340">
        <v>1680</v>
      </c>
      <c r="H467" s="200">
        <f>((G467/F467)*100)</f>
        <v>100</v>
      </c>
    </row>
    <row r="468" spans="1:9" ht="13.5" thickBot="1">
      <c r="A468" s="174"/>
      <c r="B468" s="174"/>
      <c r="C468" s="99"/>
      <c r="D468" s="341" t="s">
        <v>15</v>
      </c>
      <c r="E468" s="265">
        <v>23670</v>
      </c>
      <c r="F468" s="328">
        <v>1680</v>
      </c>
      <c r="G468" s="328">
        <v>1680</v>
      </c>
      <c r="H468" s="328">
        <f>((G468/F468)*100)</f>
        <v>100</v>
      </c>
      <c r="I468" s="154"/>
    </row>
    <row r="469" spans="1:9" ht="13.5" thickBot="1">
      <c r="A469" s="237"/>
      <c r="B469" s="238"/>
      <c r="C469" s="238"/>
      <c r="D469" s="191" t="s">
        <v>30</v>
      </c>
      <c r="E469" s="194">
        <v>477615</v>
      </c>
      <c r="F469" s="110">
        <v>509464</v>
      </c>
      <c r="G469" s="110">
        <v>507954.27</v>
      </c>
      <c r="H469" s="110">
        <f t="shared" si="13"/>
        <v>99.7036630654963</v>
      </c>
      <c r="I469" s="154"/>
    </row>
    <row r="470" spans="1:9" ht="12.75">
      <c r="A470" s="155"/>
      <c r="B470" s="155"/>
      <c r="C470" s="155"/>
      <c r="D470" s="140"/>
      <c r="E470" s="211"/>
      <c r="F470" s="289"/>
      <c r="G470" s="289"/>
      <c r="H470" s="289"/>
      <c r="I470" s="78"/>
    </row>
    <row r="471" spans="1:8" ht="12.75">
      <c r="A471" s="24"/>
      <c r="B471" s="24"/>
      <c r="C471" s="24"/>
      <c r="D471" s="24"/>
      <c r="E471" s="16"/>
      <c r="F471" s="129"/>
      <c r="G471" s="129"/>
      <c r="H471" s="130"/>
    </row>
    <row r="472" spans="1:8" ht="12.75">
      <c r="A472" s="181"/>
      <c r="B472" s="181"/>
      <c r="C472" s="181"/>
      <c r="D472" s="209"/>
      <c r="E472" s="12" t="s">
        <v>88</v>
      </c>
      <c r="F472" s="12"/>
      <c r="G472" s="12"/>
      <c r="H472" s="133"/>
    </row>
    <row r="473" spans="1:8" ht="12.75">
      <c r="A473" s="181"/>
      <c r="B473" s="181"/>
      <c r="C473" s="181"/>
      <c r="D473" s="209"/>
      <c r="E473" s="12" t="s">
        <v>55</v>
      </c>
      <c r="F473" s="12"/>
      <c r="G473" s="12"/>
      <c r="H473" s="133"/>
    </row>
    <row r="474" spans="1:8" ht="12.75">
      <c r="A474" s="181"/>
      <c r="B474" s="181"/>
      <c r="C474" s="181"/>
      <c r="D474" s="209"/>
      <c r="E474" s="12" t="s">
        <v>87</v>
      </c>
      <c r="F474" s="12"/>
      <c r="G474" s="12"/>
      <c r="H474" s="133"/>
    </row>
    <row r="475" spans="1:8" ht="12.75">
      <c r="A475" s="210"/>
      <c r="B475" s="210"/>
      <c r="C475" s="210"/>
      <c r="D475" s="210"/>
      <c r="E475" s="12"/>
      <c r="F475" s="12"/>
      <c r="G475" s="12"/>
      <c r="H475" s="211"/>
    </row>
    <row r="476" spans="1:8" ht="12.75">
      <c r="A476" s="210"/>
      <c r="B476" s="210"/>
      <c r="C476" s="210"/>
      <c r="D476" s="210"/>
      <c r="E476" s="12"/>
      <c r="F476" s="12"/>
      <c r="G476" s="12"/>
      <c r="H476" s="211"/>
    </row>
    <row r="477" spans="1:8" ht="12.75">
      <c r="A477" s="354" t="s">
        <v>83</v>
      </c>
      <c r="B477" s="354"/>
      <c r="C477" s="354"/>
      <c r="D477" s="354"/>
      <c r="E477" s="354"/>
      <c r="F477" s="354"/>
      <c r="G477" s="354"/>
      <c r="H477" s="354"/>
    </row>
    <row r="478" spans="1:8" ht="12.75">
      <c r="A478" s="356" t="s">
        <v>22</v>
      </c>
      <c r="B478" s="356"/>
      <c r="C478" s="356"/>
      <c r="D478" s="356"/>
      <c r="E478" s="356"/>
      <c r="F478" s="356"/>
      <c r="G478" s="356"/>
      <c r="H478" s="356"/>
    </row>
    <row r="479" spans="1:8" ht="12.75">
      <c r="A479" s="181"/>
      <c r="B479" s="181"/>
      <c r="C479" s="181"/>
      <c r="D479" s="181"/>
      <c r="E479" s="147"/>
      <c r="F479" s="132"/>
      <c r="G479" s="132"/>
      <c r="H479" s="133"/>
    </row>
    <row r="480" spans="1:8" ht="13.5" thickBot="1">
      <c r="A480" s="181"/>
      <c r="B480" s="181"/>
      <c r="C480" s="181"/>
      <c r="D480" s="181"/>
      <c r="E480" s="147"/>
      <c r="F480" s="132"/>
      <c r="G480" s="132"/>
      <c r="H480" s="133"/>
    </row>
    <row r="481" spans="1:8" ht="26.25" thickBot="1">
      <c r="A481" s="23" t="s">
        <v>0</v>
      </c>
      <c r="B481" s="22" t="s">
        <v>1</v>
      </c>
      <c r="C481" s="23" t="s">
        <v>7</v>
      </c>
      <c r="D481" s="22" t="s">
        <v>2</v>
      </c>
      <c r="E481" s="5" t="s">
        <v>42</v>
      </c>
      <c r="F481" s="4" t="s">
        <v>43</v>
      </c>
      <c r="G481" s="156" t="s">
        <v>40</v>
      </c>
      <c r="H481" s="239" t="s">
        <v>41</v>
      </c>
    </row>
    <row r="482" spans="1:8" ht="14.25" customHeight="1" thickBot="1">
      <c r="A482" s="158">
        <v>801</v>
      </c>
      <c r="B482" s="159">
        <v>80101</v>
      </c>
      <c r="C482" s="160"/>
      <c r="D482" s="161" t="s">
        <v>3</v>
      </c>
      <c r="E482" s="182">
        <v>372074</v>
      </c>
      <c r="F482" s="31">
        <v>418971</v>
      </c>
      <c r="G482" s="31">
        <v>417328.12</v>
      </c>
      <c r="H482" s="31">
        <f>((G482/F482)*100)</f>
        <v>99.60787739485549</v>
      </c>
    </row>
    <row r="483" spans="1:8" ht="26.25" thickTop="1">
      <c r="A483" s="32"/>
      <c r="B483" s="33"/>
      <c r="C483" s="32">
        <v>3020</v>
      </c>
      <c r="D483" s="34" t="s">
        <v>45</v>
      </c>
      <c r="E483" s="73">
        <v>21662</v>
      </c>
      <c r="F483" s="348">
        <v>23045</v>
      </c>
      <c r="G483" s="349">
        <v>23034.73</v>
      </c>
      <c r="H483" s="69">
        <f>((G483/F483)*100)</f>
        <v>99.95543501844217</v>
      </c>
    </row>
    <row r="484" spans="1:8" ht="12.75">
      <c r="A484" s="39"/>
      <c r="B484" s="40"/>
      <c r="C484" s="39">
        <v>4010</v>
      </c>
      <c r="D484" s="41" t="s">
        <v>13</v>
      </c>
      <c r="E484" s="6">
        <v>234404</v>
      </c>
      <c r="F484" s="318">
        <v>251657</v>
      </c>
      <c r="G484" s="350">
        <v>250774.26</v>
      </c>
      <c r="H484" s="38">
        <f>((G484/F484)*100)</f>
        <v>99.64922891077936</v>
      </c>
    </row>
    <row r="485" spans="1:8" ht="12.75">
      <c r="A485" s="39"/>
      <c r="B485" s="40"/>
      <c r="C485" s="39">
        <v>4040</v>
      </c>
      <c r="D485" s="41" t="s">
        <v>4</v>
      </c>
      <c r="E485" s="6">
        <v>19430</v>
      </c>
      <c r="F485" s="318">
        <v>19166</v>
      </c>
      <c r="G485" s="350">
        <v>19165.57</v>
      </c>
      <c r="H485" s="38">
        <f aca="true" t="shared" si="14" ref="H485:H500">((G485/F485)*100)</f>
        <v>99.99775644370239</v>
      </c>
    </row>
    <row r="486" spans="1:8" ht="12.75" customHeight="1">
      <c r="A486" s="39"/>
      <c r="B486" s="40"/>
      <c r="C486" s="39">
        <v>4110</v>
      </c>
      <c r="D486" s="41" t="s">
        <v>5</v>
      </c>
      <c r="E486" s="6">
        <v>44146</v>
      </c>
      <c r="F486" s="318">
        <v>44883</v>
      </c>
      <c r="G486" s="350">
        <v>44554.23</v>
      </c>
      <c r="H486" s="38">
        <f t="shared" si="14"/>
        <v>99.2674954882695</v>
      </c>
    </row>
    <row r="487" spans="1:8" ht="12.75">
      <c r="A487" s="39"/>
      <c r="B487" s="40"/>
      <c r="C487" s="39">
        <v>4120</v>
      </c>
      <c r="D487" s="41" t="s">
        <v>23</v>
      </c>
      <c r="E487" s="6">
        <v>6735</v>
      </c>
      <c r="F487" s="318">
        <v>7044</v>
      </c>
      <c r="G487" s="350">
        <v>6897.12</v>
      </c>
      <c r="H487" s="38">
        <f t="shared" si="14"/>
        <v>97.91482112436117</v>
      </c>
    </row>
    <row r="488" spans="1:8" ht="12.75">
      <c r="A488" s="39"/>
      <c r="B488" s="40"/>
      <c r="C488" s="39">
        <v>4170</v>
      </c>
      <c r="D488" s="93" t="s">
        <v>35</v>
      </c>
      <c r="E488" s="6">
        <v>0</v>
      </c>
      <c r="F488" s="318">
        <v>600</v>
      </c>
      <c r="G488" s="350">
        <v>600</v>
      </c>
      <c r="H488" s="38">
        <f t="shared" si="14"/>
        <v>100</v>
      </c>
    </row>
    <row r="489" spans="1:8" ht="12.75">
      <c r="A489" s="39"/>
      <c r="B489" s="40"/>
      <c r="C489" s="39">
        <v>4210</v>
      </c>
      <c r="D489" s="41" t="s">
        <v>6</v>
      </c>
      <c r="E489" s="6">
        <v>18300</v>
      </c>
      <c r="F489" s="318">
        <v>27615</v>
      </c>
      <c r="G489" s="350">
        <v>27520.48</v>
      </c>
      <c r="H489" s="38">
        <f t="shared" si="14"/>
        <v>99.65772225239905</v>
      </c>
    </row>
    <row r="490" spans="1:8" ht="12.75" customHeight="1">
      <c r="A490" s="39"/>
      <c r="B490" s="40"/>
      <c r="C490" s="39">
        <v>4240</v>
      </c>
      <c r="D490" s="44" t="s">
        <v>27</v>
      </c>
      <c r="E490" s="6">
        <v>1000</v>
      </c>
      <c r="F490" s="318">
        <v>15780</v>
      </c>
      <c r="G490" s="350">
        <v>15772.21</v>
      </c>
      <c r="H490" s="38">
        <f t="shared" si="14"/>
        <v>99.95063371356146</v>
      </c>
    </row>
    <row r="491" spans="1:8" ht="12.75">
      <c r="A491" s="39"/>
      <c r="B491" s="40"/>
      <c r="C491" s="39">
        <v>4260</v>
      </c>
      <c r="D491" s="41" t="s">
        <v>8</v>
      </c>
      <c r="E491" s="6">
        <v>3200</v>
      </c>
      <c r="F491" s="318">
        <v>4850</v>
      </c>
      <c r="G491" s="350">
        <v>4741.8</v>
      </c>
      <c r="H491" s="38">
        <f t="shared" si="14"/>
        <v>97.76907216494845</v>
      </c>
    </row>
    <row r="492" spans="1:8" ht="12.75">
      <c r="A492" s="39"/>
      <c r="B492" s="40"/>
      <c r="C492" s="39">
        <v>4300</v>
      </c>
      <c r="D492" s="41" t="s">
        <v>19</v>
      </c>
      <c r="E492" s="6">
        <v>4400</v>
      </c>
      <c r="F492" s="318">
        <v>4380</v>
      </c>
      <c r="G492" s="350">
        <v>4373.75</v>
      </c>
      <c r="H492" s="38">
        <f t="shared" si="14"/>
        <v>99.85730593607306</v>
      </c>
    </row>
    <row r="493" spans="1:8" ht="12.75">
      <c r="A493" s="39"/>
      <c r="B493" s="40"/>
      <c r="C493" s="39">
        <v>4350</v>
      </c>
      <c r="D493" s="41" t="s">
        <v>48</v>
      </c>
      <c r="E493" s="6">
        <v>1200</v>
      </c>
      <c r="F493" s="318">
        <v>900</v>
      </c>
      <c r="G493" s="350">
        <v>889.01</v>
      </c>
      <c r="H493" s="38">
        <f t="shared" si="14"/>
        <v>98.77888888888889</v>
      </c>
    </row>
    <row r="494" spans="1:8" ht="25.5">
      <c r="A494" s="39"/>
      <c r="B494" s="40"/>
      <c r="C494" s="39">
        <v>4370</v>
      </c>
      <c r="D494" s="44" t="s">
        <v>46</v>
      </c>
      <c r="E494" s="6">
        <v>2300</v>
      </c>
      <c r="F494" s="318">
        <v>2300</v>
      </c>
      <c r="G494" s="350">
        <v>2253.96</v>
      </c>
      <c r="H494" s="38">
        <f t="shared" si="14"/>
        <v>97.99826086956523</v>
      </c>
    </row>
    <row r="495" spans="1:8" ht="12.75">
      <c r="A495" s="39"/>
      <c r="B495" s="40"/>
      <c r="C495" s="39">
        <v>4410</v>
      </c>
      <c r="D495" s="41" t="s">
        <v>9</v>
      </c>
      <c r="E495" s="6">
        <v>500</v>
      </c>
      <c r="F495" s="318">
        <v>500</v>
      </c>
      <c r="G495" s="350">
        <v>500</v>
      </c>
      <c r="H495" s="38">
        <f t="shared" si="14"/>
        <v>100</v>
      </c>
    </row>
    <row r="496" spans="1:8" ht="12.75">
      <c r="A496" s="39"/>
      <c r="B496" s="40"/>
      <c r="C496" s="39">
        <v>4430</v>
      </c>
      <c r="D496" s="41" t="s">
        <v>39</v>
      </c>
      <c r="E496" s="6">
        <v>150</v>
      </c>
      <c r="F496" s="318">
        <v>119</v>
      </c>
      <c r="G496" s="350">
        <v>119</v>
      </c>
      <c r="H496" s="38">
        <f t="shared" si="14"/>
        <v>100</v>
      </c>
    </row>
    <row r="497" spans="1:8" ht="24" customHeight="1">
      <c r="A497" s="39"/>
      <c r="B497" s="40"/>
      <c r="C497" s="39">
        <v>4440</v>
      </c>
      <c r="D497" s="44" t="s">
        <v>28</v>
      </c>
      <c r="E497" s="6">
        <v>14397</v>
      </c>
      <c r="F497" s="318">
        <v>15882</v>
      </c>
      <c r="G497" s="350">
        <v>15882</v>
      </c>
      <c r="H497" s="38">
        <f t="shared" si="14"/>
        <v>100</v>
      </c>
    </row>
    <row r="498" spans="1:8" ht="25.5">
      <c r="A498" s="39"/>
      <c r="B498" s="40"/>
      <c r="C498" s="39">
        <v>4740</v>
      </c>
      <c r="D498" s="44" t="s">
        <v>47</v>
      </c>
      <c r="E498" s="6">
        <v>250</v>
      </c>
      <c r="F498" s="318">
        <v>250</v>
      </c>
      <c r="G498" s="350">
        <v>250</v>
      </c>
      <c r="H498" s="38">
        <f t="shared" si="14"/>
        <v>100</v>
      </c>
    </row>
    <row r="499" spans="1:8" ht="26.25" thickBot="1">
      <c r="A499" s="25">
        <v>801</v>
      </c>
      <c r="B499" s="26">
        <v>80103</v>
      </c>
      <c r="C499" s="27"/>
      <c r="D499" s="80" t="s">
        <v>64</v>
      </c>
      <c r="E499" s="70">
        <v>44527</v>
      </c>
      <c r="F499" s="217">
        <v>47768</v>
      </c>
      <c r="G499" s="345">
        <v>47243.28</v>
      </c>
      <c r="H499" s="217">
        <f t="shared" si="14"/>
        <v>98.90152403282532</v>
      </c>
    </row>
    <row r="500" spans="1:8" ht="26.25" thickTop="1">
      <c r="A500" s="32"/>
      <c r="B500" s="33"/>
      <c r="C500" s="32">
        <v>3020</v>
      </c>
      <c r="D500" s="34" t="s">
        <v>45</v>
      </c>
      <c r="E500" s="73">
        <v>3673</v>
      </c>
      <c r="F500" s="317">
        <v>3878</v>
      </c>
      <c r="G500" s="351">
        <v>3864.66</v>
      </c>
      <c r="H500" s="69">
        <f t="shared" si="14"/>
        <v>99.65600825167613</v>
      </c>
    </row>
    <row r="501" spans="1:8" ht="12.75">
      <c r="A501" s="39"/>
      <c r="B501" s="40"/>
      <c r="C501" s="39">
        <v>4010</v>
      </c>
      <c r="D501" s="41" t="s">
        <v>13</v>
      </c>
      <c r="E501" s="6">
        <v>29523</v>
      </c>
      <c r="F501" s="318">
        <v>31830</v>
      </c>
      <c r="G501" s="350">
        <v>31449.03</v>
      </c>
      <c r="H501" s="38">
        <f>((G501/F501)*100)</f>
        <v>98.80311027332705</v>
      </c>
    </row>
    <row r="502" spans="1:8" ht="12.75">
      <c r="A502" s="39"/>
      <c r="B502" s="40"/>
      <c r="C502" s="39">
        <v>4040</v>
      </c>
      <c r="D502" s="41" t="s">
        <v>4</v>
      </c>
      <c r="E502" s="6">
        <v>2410</v>
      </c>
      <c r="F502" s="318">
        <v>2373</v>
      </c>
      <c r="G502" s="350">
        <v>2372.25</v>
      </c>
      <c r="H502" s="38">
        <f aca="true" t="shared" si="15" ref="H502:H507">((G501/F501)*100)</f>
        <v>98.80311027332705</v>
      </c>
    </row>
    <row r="503" spans="1:8" ht="12.75">
      <c r="A503" s="39"/>
      <c r="B503" s="40"/>
      <c r="C503" s="39">
        <v>4110</v>
      </c>
      <c r="D503" s="41" t="s">
        <v>5</v>
      </c>
      <c r="E503" s="6">
        <v>5692</v>
      </c>
      <c r="F503" s="318">
        <v>6304</v>
      </c>
      <c r="G503" s="350">
        <v>6229.97</v>
      </c>
      <c r="H503" s="38">
        <f t="shared" si="15"/>
        <v>99.96839443742098</v>
      </c>
    </row>
    <row r="504" spans="1:8" ht="12.75">
      <c r="A504" s="39"/>
      <c r="B504" s="40"/>
      <c r="C504" s="39">
        <v>4120</v>
      </c>
      <c r="D504" s="41" t="s">
        <v>23</v>
      </c>
      <c r="E504" s="6">
        <v>869</v>
      </c>
      <c r="F504" s="318">
        <v>1031</v>
      </c>
      <c r="G504" s="350">
        <v>975.37</v>
      </c>
      <c r="H504" s="38">
        <f t="shared" si="15"/>
        <v>98.82566624365484</v>
      </c>
    </row>
    <row r="505" spans="1:8" ht="25.5" customHeight="1">
      <c r="A505" s="39"/>
      <c r="B505" s="40"/>
      <c r="C505" s="39">
        <v>4240</v>
      </c>
      <c r="D505" s="44" t="s">
        <v>27</v>
      </c>
      <c r="E505" s="6">
        <v>300</v>
      </c>
      <c r="F505" s="318">
        <v>70</v>
      </c>
      <c r="G505" s="350">
        <v>70</v>
      </c>
      <c r="H505" s="38">
        <f t="shared" si="15"/>
        <v>94.60426770126091</v>
      </c>
    </row>
    <row r="506" spans="1:8" ht="24.75" customHeight="1">
      <c r="A506" s="39"/>
      <c r="B506" s="40"/>
      <c r="C506" s="39">
        <v>4440</v>
      </c>
      <c r="D506" s="44" t="s">
        <v>28</v>
      </c>
      <c r="E506" s="6">
        <v>2060</v>
      </c>
      <c r="F506" s="318">
        <v>2282</v>
      </c>
      <c r="G506" s="350">
        <v>2282</v>
      </c>
      <c r="H506" s="38">
        <f t="shared" si="15"/>
        <v>100</v>
      </c>
    </row>
    <row r="507" spans="1:8" ht="26.25" thickBot="1">
      <c r="A507" s="25">
        <v>801</v>
      </c>
      <c r="B507" s="26">
        <v>80146</v>
      </c>
      <c r="C507" s="25"/>
      <c r="D507" s="80" t="s">
        <v>29</v>
      </c>
      <c r="E507" s="70">
        <v>2334</v>
      </c>
      <c r="F507" s="217">
        <v>475</v>
      </c>
      <c r="G507" s="217">
        <v>465.54</v>
      </c>
      <c r="H507" s="271">
        <f t="shared" si="15"/>
        <v>100</v>
      </c>
    </row>
    <row r="508" spans="1:8" ht="14.25" thickBot="1" thickTop="1">
      <c r="A508" s="32"/>
      <c r="B508" s="33"/>
      <c r="C508" s="32">
        <v>4300</v>
      </c>
      <c r="D508" s="72" t="s">
        <v>19</v>
      </c>
      <c r="E508" s="73">
        <v>2334</v>
      </c>
      <c r="F508" s="317">
        <v>445</v>
      </c>
      <c r="G508" s="351">
        <v>443.99</v>
      </c>
      <c r="H508" s="69">
        <f aca="true" t="shared" si="16" ref="H508:H521">((G508/F508)*100)</f>
        <v>99.77303370786517</v>
      </c>
    </row>
    <row r="509" spans="1:8" ht="13.5" thickTop="1">
      <c r="A509" s="298"/>
      <c r="B509" s="299"/>
      <c r="C509" s="39">
        <v>4410</v>
      </c>
      <c r="D509" s="41" t="s">
        <v>9</v>
      </c>
      <c r="E509" s="6"/>
      <c r="F509" s="318">
        <v>30</v>
      </c>
      <c r="G509" s="350">
        <v>21.55</v>
      </c>
      <c r="H509" s="37">
        <f t="shared" si="16"/>
        <v>71.83333333333334</v>
      </c>
    </row>
    <row r="510" spans="1:8" ht="13.5" thickBot="1">
      <c r="A510" s="25">
        <v>801</v>
      </c>
      <c r="B510" s="26">
        <v>80195</v>
      </c>
      <c r="C510" s="25"/>
      <c r="D510" s="28" t="s">
        <v>38</v>
      </c>
      <c r="E510" s="70">
        <v>3480</v>
      </c>
      <c r="F510" s="271">
        <v>3500</v>
      </c>
      <c r="G510" s="271">
        <v>3500</v>
      </c>
      <c r="H510" s="271">
        <f t="shared" si="16"/>
        <v>100</v>
      </c>
    </row>
    <row r="511" spans="1:8" ht="27" thickBot="1" thickTop="1">
      <c r="A511" s="118"/>
      <c r="B511" s="251"/>
      <c r="C511" s="118">
        <v>4440</v>
      </c>
      <c r="D511" s="252" t="s">
        <v>28</v>
      </c>
      <c r="E511" s="241">
        <v>3480</v>
      </c>
      <c r="F511" s="317">
        <v>3500</v>
      </c>
      <c r="G511" s="351">
        <v>3500</v>
      </c>
      <c r="H511" s="327">
        <f t="shared" si="16"/>
        <v>100</v>
      </c>
    </row>
    <row r="512" spans="1:9" ht="13.5" thickBot="1">
      <c r="A512" s="253"/>
      <c r="B512" s="247"/>
      <c r="C512" s="253"/>
      <c r="D512" s="1" t="s">
        <v>26</v>
      </c>
      <c r="E512" s="205">
        <v>422415</v>
      </c>
      <c r="F512" s="292">
        <v>470714</v>
      </c>
      <c r="G512" s="346">
        <v>468536.94</v>
      </c>
      <c r="H512" s="300">
        <f t="shared" si="16"/>
        <v>99.53749835356501</v>
      </c>
      <c r="I512" s="78"/>
    </row>
    <row r="513" spans="1:8" ht="13.5" thickBot="1">
      <c r="A513" s="321">
        <v>852</v>
      </c>
      <c r="B513" s="321">
        <v>85295</v>
      </c>
      <c r="C513" s="302"/>
      <c r="D513" s="303" t="s">
        <v>14</v>
      </c>
      <c r="E513" s="172">
        <v>0</v>
      </c>
      <c r="F513" s="172">
        <v>5100</v>
      </c>
      <c r="G513" s="172">
        <v>5100</v>
      </c>
      <c r="H513" s="300">
        <f t="shared" si="16"/>
        <v>100</v>
      </c>
    </row>
    <row r="514" spans="1:8" ht="13.5" thickBot="1">
      <c r="A514" s="322"/>
      <c r="B514" s="322">
        <v>85295</v>
      </c>
      <c r="C514" s="322">
        <v>4173</v>
      </c>
      <c r="D514" s="197" t="s">
        <v>35</v>
      </c>
      <c r="E514" s="67">
        <v>0</v>
      </c>
      <c r="F514" s="317">
        <v>1320</v>
      </c>
      <c r="G514" s="218">
        <v>1320</v>
      </c>
      <c r="H514" s="306">
        <f t="shared" si="16"/>
        <v>100</v>
      </c>
    </row>
    <row r="515" spans="1:8" ht="13.5" thickBot="1">
      <c r="A515" s="323"/>
      <c r="B515" s="323"/>
      <c r="C515" s="323">
        <v>4213</v>
      </c>
      <c r="D515" s="113" t="s">
        <v>6</v>
      </c>
      <c r="E515" s="6">
        <v>0</v>
      </c>
      <c r="F515" s="318">
        <v>3380</v>
      </c>
      <c r="G515" s="212">
        <v>3380</v>
      </c>
      <c r="H515" s="306">
        <f t="shared" si="16"/>
        <v>100</v>
      </c>
    </row>
    <row r="516" spans="1:8" ht="13.5" thickBot="1">
      <c r="A516" s="324"/>
      <c r="B516" s="324"/>
      <c r="C516" s="324">
        <v>4303</v>
      </c>
      <c r="D516" s="301" t="s">
        <v>19</v>
      </c>
      <c r="E516" s="52">
        <v>0</v>
      </c>
      <c r="F516" s="319">
        <v>400</v>
      </c>
      <c r="G516" s="320">
        <v>400</v>
      </c>
      <c r="H516" s="306">
        <f t="shared" si="16"/>
        <v>100</v>
      </c>
    </row>
    <row r="517" spans="1:9" ht="13.5" thickBot="1">
      <c r="A517" s="170"/>
      <c r="B517" s="170"/>
      <c r="C517" s="170"/>
      <c r="D517" s="229" t="s">
        <v>84</v>
      </c>
      <c r="E517" s="172">
        <v>0</v>
      </c>
      <c r="F517" s="172">
        <v>5100</v>
      </c>
      <c r="G517" s="172">
        <v>5100</v>
      </c>
      <c r="H517" s="172">
        <f t="shared" si="16"/>
        <v>100</v>
      </c>
      <c r="I517" s="78"/>
    </row>
    <row r="518" spans="1:8" ht="13.5" thickBot="1">
      <c r="A518" s="304">
        <v>854</v>
      </c>
      <c r="B518" s="304">
        <v>85415</v>
      </c>
      <c r="C518" s="304"/>
      <c r="D518" s="305" t="s">
        <v>66</v>
      </c>
      <c r="E518" s="223">
        <v>0</v>
      </c>
      <c r="F518" s="347">
        <v>1170</v>
      </c>
      <c r="G518" s="347">
        <v>1170</v>
      </c>
      <c r="H518" s="172">
        <f t="shared" si="16"/>
        <v>100</v>
      </c>
    </row>
    <row r="519" spans="1:8" ht="13.5" thickBot="1">
      <c r="A519" s="49"/>
      <c r="B519" s="49"/>
      <c r="C519" s="49">
        <v>3260</v>
      </c>
      <c r="D519" s="274" t="s">
        <v>69</v>
      </c>
      <c r="E519" s="52">
        <v>0</v>
      </c>
      <c r="F519" s="332">
        <v>1170</v>
      </c>
      <c r="G519" s="332">
        <v>1170</v>
      </c>
      <c r="H519" s="307">
        <f t="shared" si="16"/>
        <v>100</v>
      </c>
    </row>
    <row r="520" spans="1:8" ht="13.5" thickBot="1">
      <c r="A520" s="170"/>
      <c r="B520" s="170"/>
      <c r="C520" s="170"/>
      <c r="D520" s="229" t="s">
        <v>15</v>
      </c>
      <c r="E520" s="194">
        <v>0</v>
      </c>
      <c r="F520" s="172">
        <v>1170</v>
      </c>
      <c r="G520" s="172">
        <v>1170</v>
      </c>
      <c r="H520" s="172">
        <f t="shared" si="16"/>
        <v>100</v>
      </c>
    </row>
    <row r="521" spans="1:8" ht="13.5" thickBot="1">
      <c r="A521" s="237"/>
      <c r="B521" s="238"/>
      <c r="C521" s="238"/>
      <c r="D521" s="191" t="s">
        <v>30</v>
      </c>
      <c r="E521" s="194">
        <v>422415</v>
      </c>
      <c r="F521" s="127">
        <v>476984</v>
      </c>
      <c r="G521" s="206">
        <v>474806.94</v>
      </c>
      <c r="H521" s="190">
        <f t="shared" si="16"/>
        <v>99.54357798165138</v>
      </c>
    </row>
    <row r="522" spans="1:8" ht="12.75">
      <c r="A522" s="155"/>
      <c r="B522" s="155"/>
      <c r="C522" s="155"/>
      <c r="D522" s="140"/>
      <c r="E522" s="211"/>
      <c r="F522" s="289"/>
      <c r="G522" s="289"/>
      <c r="H522" s="289"/>
    </row>
    <row r="523" spans="1:8" ht="12.75">
      <c r="A523" s="24"/>
      <c r="B523" s="24"/>
      <c r="C523" s="24"/>
      <c r="D523" s="24"/>
      <c r="E523" s="16"/>
      <c r="F523" s="129"/>
      <c r="G523" s="129"/>
      <c r="H523" s="130"/>
    </row>
    <row r="524" spans="1:8" ht="12.75">
      <c r="A524" s="181"/>
      <c r="B524" s="181"/>
      <c r="C524" s="181"/>
      <c r="D524" s="210"/>
      <c r="E524" s="12" t="s">
        <v>88</v>
      </c>
      <c r="F524" s="12"/>
      <c r="G524" s="12"/>
      <c r="H524" s="133"/>
    </row>
    <row r="525" spans="1:8" ht="12.75">
      <c r="A525" s="181"/>
      <c r="B525" s="181"/>
      <c r="C525" s="181"/>
      <c r="D525" s="210"/>
      <c r="E525" s="12" t="s">
        <v>55</v>
      </c>
      <c r="F525" s="12"/>
      <c r="G525" s="12"/>
      <c r="H525" s="133"/>
    </row>
    <row r="526" spans="1:8" ht="12.75">
      <c r="A526" s="181"/>
      <c r="B526" s="181"/>
      <c r="C526" s="181"/>
      <c r="D526" s="210"/>
      <c r="E526" s="12" t="s">
        <v>87</v>
      </c>
      <c r="F526" s="12"/>
      <c r="G526" s="12"/>
      <c r="H526" s="133"/>
    </row>
    <row r="527" spans="1:8" ht="12.75">
      <c r="A527" s="181"/>
      <c r="B527" s="181"/>
      <c r="C527" s="181"/>
      <c r="D527" s="210"/>
      <c r="E527" s="12"/>
      <c r="F527" s="12"/>
      <c r="G527" s="12"/>
      <c r="H527" s="133"/>
    </row>
    <row r="528" spans="1:8" ht="12.75">
      <c r="A528" s="181"/>
      <c r="B528" s="181"/>
      <c r="C528" s="181"/>
      <c r="D528" s="210"/>
      <c r="E528" s="12"/>
      <c r="F528" s="12"/>
      <c r="G528" s="12"/>
      <c r="H528" s="133"/>
    </row>
    <row r="529" spans="1:8" ht="12.75">
      <c r="A529" s="181"/>
      <c r="B529" s="181"/>
      <c r="C529" s="181"/>
      <c r="D529" s="24"/>
      <c r="E529" s="16"/>
      <c r="F529" s="129"/>
      <c r="G529" s="132"/>
      <c r="H529" s="133"/>
    </row>
    <row r="530" spans="1:11" ht="12.75">
      <c r="A530" s="254" t="s">
        <v>67</v>
      </c>
      <c r="B530" s="254"/>
      <c r="C530" s="254"/>
      <c r="D530" s="355" t="s">
        <v>83</v>
      </c>
      <c r="E530" s="355"/>
      <c r="F530" s="355"/>
      <c r="G530" s="355"/>
      <c r="H530" s="355"/>
      <c r="I530" s="355"/>
      <c r="J530" s="355"/>
      <c r="K530" s="355"/>
    </row>
    <row r="531" spans="1:8" ht="12.75">
      <c r="A531" s="181"/>
      <c r="B531" s="181"/>
      <c r="C531" s="24"/>
      <c r="D531" s="19" t="s">
        <v>68</v>
      </c>
      <c r="E531" s="16"/>
      <c r="F531" s="129"/>
      <c r="G531" s="132"/>
      <c r="H531" s="133"/>
    </row>
    <row r="532" spans="1:8" ht="13.5" thickBot="1">
      <c r="A532" s="255"/>
      <c r="B532" s="255"/>
      <c r="C532" s="123"/>
      <c r="D532" s="123"/>
      <c r="E532" s="256"/>
      <c r="F532" s="257"/>
      <c r="G532" s="258"/>
      <c r="H532" s="258"/>
    </row>
    <row r="533" spans="1:9" ht="26.25" thickBot="1">
      <c r="A533" s="150" t="s">
        <v>0</v>
      </c>
      <c r="B533" s="150" t="s">
        <v>1</v>
      </c>
      <c r="C533" s="259" t="s">
        <v>7</v>
      </c>
      <c r="D533" s="150" t="s">
        <v>2</v>
      </c>
      <c r="E533" s="151" t="s">
        <v>56</v>
      </c>
      <c r="F533" s="152" t="s">
        <v>57</v>
      </c>
      <c r="G533" s="153" t="s">
        <v>40</v>
      </c>
      <c r="H533" s="267" t="s">
        <v>41</v>
      </c>
      <c r="I533" s="78"/>
    </row>
    <row r="534" spans="1:9" ht="13.5" thickBot="1">
      <c r="A534" s="25">
        <v>801</v>
      </c>
      <c r="B534" s="26">
        <v>80104</v>
      </c>
      <c r="C534" s="25"/>
      <c r="D534" s="28" t="s">
        <v>34</v>
      </c>
      <c r="E534" s="70">
        <v>17850</v>
      </c>
      <c r="F534" s="71">
        <v>29350</v>
      </c>
      <c r="G534" s="71">
        <v>28381.42</v>
      </c>
      <c r="H534" s="71">
        <f>((G534/F534)*100)</f>
        <v>96.69989778534924</v>
      </c>
      <c r="I534" s="24"/>
    </row>
    <row r="535" spans="1:9" ht="13.5" thickTop="1">
      <c r="A535" s="32"/>
      <c r="B535" s="33"/>
      <c r="C535" s="32">
        <v>4300</v>
      </c>
      <c r="D535" s="72" t="s">
        <v>19</v>
      </c>
      <c r="E535" s="73">
        <v>17850</v>
      </c>
      <c r="F535" s="74">
        <v>29350</v>
      </c>
      <c r="G535" s="37">
        <v>28381.42</v>
      </c>
      <c r="H535" s="37">
        <f>((G535/F535)*100)</f>
        <v>96.69989778534924</v>
      </c>
      <c r="I535" s="24"/>
    </row>
    <row r="536" spans="1:8" ht="13.5" thickBot="1">
      <c r="A536" s="25">
        <v>801</v>
      </c>
      <c r="B536" s="26">
        <v>80113</v>
      </c>
      <c r="C536" s="27"/>
      <c r="D536" s="28" t="s">
        <v>11</v>
      </c>
      <c r="E536" s="29">
        <v>339698</v>
      </c>
      <c r="F536" s="30">
        <v>395522</v>
      </c>
      <c r="G536" s="30">
        <v>394190.99</v>
      </c>
      <c r="H536" s="71">
        <f>((G536/F536)*100)</f>
        <v>99.66348016039562</v>
      </c>
    </row>
    <row r="537" spans="1:8" ht="13.5" thickTop="1">
      <c r="A537" s="58"/>
      <c r="B537" s="59"/>
      <c r="C537" s="32">
        <v>4010</v>
      </c>
      <c r="D537" s="72" t="s">
        <v>13</v>
      </c>
      <c r="E537" s="73">
        <v>28895</v>
      </c>
      <c r="F537" s="74">
        <v>29798</v>
      </c>
      <c r="G537" s="37">
        <v>29707.6</v>
      </c>
      <c r="H537" s="37">
        <f>((G537/F537)*100)</f>
        <v>99.69662393449225</v>
      </c>
    </row>
    <row r="538" spans="1:8" ht="12.75">
      <c r="A538" s="75"/>
      <c r="B538" s="76"/>
      <c r="C538" s="39">
        <v>4040</v>
      </c>
      <c r="D538" s="41" t="s">
        <v>4</v>
      </c>
      <c r="E538" s="6">
        <v>2000</v>
      </c>
      <c r="F538" s="42">
        <v>1997</v>
      </c>
      <c r="G538" s="38">
        <v>1996.91</v>
      </c>
      <c r="H538" s="38">
        <v>100</v>
      </c>
    </row>
    <row r="539" spans="1:8" ht="12.75">
      <c r="A539" s="75"/>
      <c r="B539" s="76"/>
      <c r="C539" s="39">
        <v>4110</v>
      </c>
      <c r="D539" s="41" t="s">
        <v>5</v>
      </c>
      <c r="E539" s="6">
        <v>4380</v>
      </c>
      <c r="F539" s="42">
        <v>4880</v>
      </c>
      <c r="G539" s="38">
        <v>4816.15</v>
      </c>
      <c r="H539" s="38">
        <f aca="true" t="shared" si="17" ref="H539:H545">((G539/F539)*100)</f>
        <v>98.69159836065573</v>
      </c>
    </row>
    <row r="540" spans="1:8" ht="12.75">
      <c r="A540" s="75"/>
      <c r="B540" s="76"/>
      <c r="C540" s="39">
        <v>4120</v>
      </c>
      <c r="D540" s="41" t="s">
        <v>23</v>
      </c>
      <c r="E540" s="6">
        <v>668</v>
      </c>
      <c r="F540" s="42">
        <v>718</v>
      </c>
      <c r="G540" s="38">
        <v>665.71</v>
      </c>
      <c r="H540" s="38">
        <f t="shared" si="17"/>
        <v>92.71727019498609</v>
      </c>
    </row>
    <row r="541" spans="1:8" ht="12.75">
      <c r="A541" s="75"/>
      <c r="B541" s="76"/>
      <c r="C541" s="39">
        <v>4210</v>
      </c>
      <c r="D541" s="41" t="s">
        <v>6</v>
      </c>
      <c r="E541" s="6">
        <v>25400</v>
      </c>
      <c r="F541" s="42">
        <v>28900</v>
      </c>
      <c r="G541" s="38">
        <v>28863.81</v>
      </c>
      <c r="H541" s="38">
        <f t="shared" si="17"/>
        <v>99.8747750865052</v>
      </c>
    </row>
    <row r="542" spans="1:8" ht="12.75">
      <c r="A542" s="75"/>
      <c r="B542" s="76"/>
      <c r="C542" s="39">
        <v>4300</v>
      </c>
      <c r="D542" s="41" t="s">
        <v>19</v>
      </c>
      <c r="E542" s="6">
        <v>274590</v>
      </c>
      <c r="F542" s="42">
        <v>325490</v>
      </c>
      <c r="G542" s="38">
        <v>324401.81</v>
      </c>
      <c r="H542" s="38">
        <f t="shared" si="17"/>
        <v>99.66567636486528</v>
      </c>
    </row>
    <row r="543" spans="1:8" ht="12.75">
      <c r="A543" s="75"/>
      <c r="B543" s="76"/>
      <c r="C543" s="39">
        <v>4410</v>
      </c>
      <c r="D543" s="41" t="s">
        <v>9</v>
      </c>
      <c r="E543" s="6">
        <v>0</v>
      </c>
      <c r="F543" s="42">
        <v>0</v>
      </c>
      <c r="G543" s="38">
        <v>0</v>
      </c>
      <c r="H543" s="38">
        <v>0</v>
      </c>
    </row>
    <row r="544" spans="1:8" ht="12.75">
      <c r="A544" s="75"/>
      <c r="B544" s="76"/>
      <c r="C544" s="39">
        <v>4430</v>
      </c>
      <c r="D544" s="41" t="s">
        <v>31</v>
      </c>
      <c r="E544" s="6">
        <v>2500</v>
      </c>
      <c r="F544" s="42">
        <v>2379</v>
      </c>
      <c r="G544" s="38">
        <v>2379</v>
      </c>
      <c r="H544" s="38">
        <f t="shared" si="17"/>
        <v>100</v>
      </c>
    </row>
    <row r="545" spans="1:8" ht="26.25" customHeight="1">
      <c r="A545" s="64"/>
      <c r="B545" s="65"/>
      <c r="C545" s="64">
        <v>4440</v>
      </c>
      <c r="D545" s="66" t="s">
        <v>28</v>
      </c>
      <c r="E545" s="67">
        <v>1265</v>
      </c>
      <c r="F545" s="68">
        <v>1360</v>
      </c>
      <c r="G545" s="69">
        <v>1360</v>
      </c>
      <c r="H545" s="38">
        <f t="shared" si="17"/>
        <v>100</v>
      </c>
    </row>
    <row r="546" spans="1:8" ht="26.25" thickBot="1">
      <c r="A546" s="25">
        <v>801</v>
      </c>
      <c r="B546" s="26">
        <v>80114</v>
      </c>
      <c r="C546" s="27"/>
      <c r="D546" s="80" t="s">
        <v>65</v>
      </c>
      <c r="E546" s="29">
        <v>228180</v>
      </c>
      <c r="F546" s="30">
        <v>231449</v>
      </c>
      <c r="G546" s="71">
        <v>230633.53</v>
      </c>
      <c r="H546" s="71">
        <f aca="true" t="shared" si="18" ref="H546:H559">((G546/F546)*100)</f>
        <v>99.6476675207065</v>
      </c>
    </row>
    <row r="547" spans="1:8" ht="13.5" thickTop="1">
      <c r="A547" s="32"/>
      <c r="B547" s="33"/>
      <c r="C547" s="32">
        <v>4010</v>
      </c>
      <c r="D547" s="72" t="s">
        <v>13</v>
      </c>
      <c r="E547" s="35">
        <v>138380</v>
      </c>
      <c r="F547" s="36">
        <v>138857</v>
      </c>
      <c r="G547" s="37">
        <v>138828.27</v>
      </c>
      <c r="H547" s="37">
        <f t="shared" si="18"/>
        <v>99.97930964949552</v>
      </c>
    </row>
    <row r="548" spans="1:8" ht="12.75">
      <c r="A548" s="39"/>
      <c r="B548" s="40"/>
      <c r="C548" s="39">
        <v>4040</v>
      </c>
      <c r="D548" s="41" t="s">
        <v>4</v>
      </c>
      <c r="E548" s="45">
        <v>10200</v>
      </c>
      <c r="F548" s="43">
        <v>10123</v>
      </c>
      <c r="G548" s="38">
        <v>10122.14</v>
      </c>
      <c r="H548" s="38">
        <f t="shared" si="18"/>
        <v>99.991504494715</v>
      </c>
    </row>
    <row r="549" spans="1:8" ht="12.75">
      <c r="A549" s="39"/>
      <c r="B549" s="40"/>
      <c r="C549" s="39">
        <v>4110</v>
      </c>
      <c r="D549" s="41" t="s">
        <v>5</v>
      </c>
      <c r="E549" s="45">
        <v>23870</v>
      </c>
      <c r="F549" s="43">
        <v>24140</v>
      </c>
      <c r="G549" s="38">
        <v>24130.28</v>
      </c>
      <c r="H549" s="38">
        <f t="shared" si="18"/>
        <v>99.95973487986744</v>
      </c>
    </row>
    <row r="550" spans="1:8" ht="12.75">
      <c r="A550" s="39"/>
      <c r="B550" s="40"/>
      <c r="C550" s="39">
        <v>4120</v>
      </c>
      <c r="D550" s="41" t="s">
        <v>23</v>
      </c>
      <c r="E550" s="45">
        <v>3640</v>
      </c>
      <c r="F550" s="43">
        <v>3752</v>
      </c>
      <c r="G550" s="38">
        <v>3750.1</v>
      </c>
      <c r="H550" s="38">
        <f t="shared" si="18"/>
        <v>99.94936034115139</v>
      </c>
    </row>
    <row r="551" spans="1:8" ht="12.75">
      <c r="A551" s="39"/>
      <c r="B551" s="40"/>
      <c r="C551" s="39">
        <v>4170</v>
      </c>
      <c r="D551" s="41" t="s">
        <v>75</v>
      </c>
      <c r="E551" s="45">
        <v>3500</v>
      </c>
      <c r="F551" s="43">
        <v>6600</v>
      </c>
      <c r="G551" s="38">
        <v>6600</v>
      </c>
      <c r="H551" s="38">
        <f t="shared" si="18"/>
        <v>100</v>
      </c>
    </row>
    <row r="552" spans="1:8" ht="12.75">
      <c r="A552" s="39"/>
      <c r="B552" s="40"/>
      <c r="C552" s="39">
        <v>4210</v>
      </c>
      <c r="D552" s="41" t="s">
        <v>6</v>
      </c>
      <c r="E552" s="45">
        <v>11500</v>
      </c>
      <c r="F552" s="43">
        <v>16033</v>
      </c>
      <c r="G552" s="38">
        <v>15816.62</v>
      </c>
      <c r="H552" s="38">
        <f t="shared" si="18"/>
        <v>98.65040853240193</v>
      </c>
    </row>
    <row r="553" spans="1:8" ht="12.75">
      <c r="A553" s="39"/>
      <c r="B553" s="40"/>
      <c r="C553" s="39">
        <v>4260</v>
      </c>
      <c r="D553" s="41" t="s">
        <v>8</v>
      </c>
      <c r="E553" s="45">
        <v>1900</v>
      </c>
      <c r="F553" s="43">
        <v>2100</v>
      </c>
      <c r="G553" s="38">
        <v>2057.05</v>
      </c>
      <c r="H553" s="38">
        <f t="shared" si="18"/>
        <v>97.95476190476191</v>
      </c>
    </row>
    <row r="554" spans="1:8" ht="12.75">
      <c r="A554" s="39"/>
      <c r="B554" s="40"/>
      <c r="C554" s="39">
        <v>4280</v>
      </c>
      <c r="D554" s="41" t="s">
        <v>25</v>
      </c>
      <c r="E554" s="45">
        <v>0</v>
      </c>
      <c r="F554" s="43">
        <v>200</v>
      </c>
      <c r="G554" s="38">
        <v>190</v>
      </c>
      <c r="H554" s="38">
        <f t="shared" si="18"/>
        <v>95</v>
      </c>
    </row>
    <row r="555" spans="1:8" ht="12.75">
      <c r="A555" s="39"/>
      <c r="B555" s="40"/>
      <c r="C555" s="39">
        <v>4300</v>
      </c>
      <c r="D555" s="41" t="s">
        <v>19</v>
      </c>
      <c r="E555" s="45">
        <v>10500</v>
      </c>
      <c r="F555" s="43">
        <v>5900</v>
      </c>
      <c r="G555" s="38">
        <v>5789.32</v>
      </c>
      <c r="H555" s="38">
        <f t="shared" si="18"/>
        <v>98.12406779661016</v>
      </c>
    </row>
    <row r="556" spans="1:8" ht="25.5">
      <c r="A556" s="39"/>
      <c r="B556" s="40"/>
      <c r="C556" s="39">
        <v>4370</v>
      </c>
      <c r="D556" s="44" t="s">
        <v>49</v>
      </c>
      <c r="E556" s="45">
        <v>3000</v>
      </c>
      <c r="F556" s="43">
        <v>2800</v>
      </c>
      <c r="G556" s="38">
        <v>2554.66</v>
      </c>
      <c r="H556" s="38">
        <f t="shared" si="18"/>
        <v>91.23785714285714</v>
      </c>
    </row>
    <row r="557" spans="1:8" ht="25.5">
      <c r="A557" s="39"/>
      <c r="B557" s="40"/>
      <c r="C557" s="39">
        <v>4400</v>
      </c>
      <c r="D557" s="44" t="s">
        <v>50</v>
      </c>
      <c r="E557" s="45">
        <v>13176</v>
      </c>
      <c r="F557" s="43">
        <v>13176</v>
      </c>
      <c r="G557" s="38">
        <v>13176</v>
      </c>
      <c r="H557" s="38">
        <f t="shared" si="18"/>
        <v>100</v>
      </c>
    </row>
    <row r="558" spans="1:8" ht="12.75">
      <c r="A558" s="39"/>
      <c r="B558" s="40"/>
      <c r="C558" s="39">
        <v>4410</v>
      </c>
      <c r="D558" s="41" t="s">
        <v>9</v>
      </c>
      <c r="E558" s="45">
        <v>700</v>
      </c>
      <c r="F558" s="43">
        <v>313</v>
      </c>
      <c r="G558" s="38">
        <v>257.62</v>
      </c>
      <c r="H558" s="38">
        <f t="shared" si="18"/>
        <v>82.30670926517571</v>
      </c>
    </row>
    <row r="559" spans="1:8" ht="12.75">
      <c r="A559" s="39"/>
      <c r="B559" s="40"/>
      <c r="C559" s="39">
        <v>4430</v>
      </c>
      <c r="D559" s="41" t="s">
        <v>39</v>
      </c>
      <c r="E559" s="45">
        <v>170</v>
      </c>
      <c r="F559" s="43">
        <v>157</v>
      </c>
      <c r="G559" s="38">
        <v>157</v>
      </c>
      <c r="H559" s="38">
        <f t="shared" si="18"/>
        <v>100</v>
      </c>
    </row>
    <row r="560" spans="1:8" ht="26.25" customHeight="1">
      <c r="A560" s="39"/>
      <c r="B560" s="40"/>
      <c r="C560" s="39">
        <v>4440</v>
      </c>
      <c r="D560" s="44" t="s">
        <v>28</v>
      </c>
      <c r="E560" s="45">
        <v>3944</v>
      </c>
      <c r="F560" s="43">
        <v>4231</v>
      </c>
      <c r="G560" s="38">
        <v>4231</v>
      </c>
      <c r="H560" s="38">
        <f aca="true" t="shared" si="19" ref="H560:H570">((G560/F560)*100)</f>
        <v>100</v>
      </c>
    </row>
    <row r="561" spans="1:8" ht="25.5">
      <c r="A561" s="39"/>
      <c r="B561" s="40"/>
      <c r="C561" s="39">
        <v>4700</v>
      </c>
      <c r="D561" s="44" t="s">
        <v>51</v>
      </c>
      <c r="E561" s="45">
        <v>1000</v>
      </c>
      <c r="F561" s="43">
        <v>1037</v>
      </c>
      <c r="G561" s="38">
        <v>990</v>
      </c>
      <c r="H561" s="38">
        <f t="shared" si="19"/>
        <v>95.46769527483124</v>
      </c>
    </row>
    <row r="562" spans="1:8" ht="25.5">
      <c r="A562" s="39"/>
      <c r="B562" s="40"/>
      <c r="C562" s="39">
        <v>4740</v>
      </c>
      <c r="D562" s="44" t="s">
        <v>47</v>
      </c>
      <c r="E562" s="45">
        <v>700</v>
      </c>
      <c r="F562" s="43">
        <v>530</v>
      </c>
      <c r="G562" s="38">
        <v>525</v>
      </c>
      <c r="H562" s="38">
        <f t="shared" si="19"/>
        <v>99.05660377358491</v>
      </c>
    </row>
    <row r="563" spans="1:8" ht="25.5">
      <c r="A563" s="49"/>
      <c r="B563" s="50"/>
      <c r="C563" s="49">
        <v>4750</v>
      </c>
      <c r="D563" s="274" t="s">
        <v>52</v>
      </c>
      <c r="E563" s="86">
        <v>2000</v>
      </c>
      <c r="F563" s="87">
        <v>1500</v>
      </c>
      <c r="G563" s="54">
        <v>1458.47</v>
      </c>
      <c r="H563" s="54">
        <f t="shared" si="19"/>
        <v>97.23133333333334</v>
      </c>
    </row>
    <row r="564" spans="1:8" ht="13.5" thickBot="1">
      <c r="A564" s="272">
        <v>801</v>
      </c>
      <c r="B564" s="275">
        <v>80195</v>
      </c>
      <c r="C564" s="272"/>
      <c r="D564" s="276" t="s">
        <v>38</v>
      </c>
      <c r="E564" s="217">
        <v>4600</v>
      </c>
      <c r="F564" s="277">
        <v>77456</v>
      </c>
      <c r="G564" s="271">
        <v>77417.94</v>
      </c>
      <c r="H564" s="271">
        <f t="shared" si="19"/>
        <v>99.95086242511879</v>
      </c>
    </row>
    <row r="565" spans="1:8" ht="13.5" thickTop="1">
      <c r="A565" s="32"/>
      <c r="B565" s="33"/>
      <c r="C565" s="32">
        <v>4300</v>
      </c>
      <c r="D565" s="41" t="s">
        <v>19</v>
      </c>
      <c r="E565" s="278">
        <v>4600</v>
      </c>
      <c r="F565" s="279">
        <v>77456</v>
      </c>
      <c r="G565" s="82">
        <v>77417.94</v>
      </c>
      <c r="H565" s="82">
        <f t="shared" si="19"/>
        <v>99.95086242511879</v>
      </c>
    </row>
    <row r="566" spans="1:11" ht="13.5" thickBot="1">
      <c r="A566" s="247"/>
      <c r="B566" s="247"/>
      <c r="C566" s="247"/>
      <c r="D566" s="260" t="s">
        <v>26</v>
      </c>
      <c r="E566" s="280">
        <v>590328</v>
      </c>
      <c r="F566" s="280">
        <v>733777</v>
      </c>
      <c r="G566" s="281">
        <v>730623.88</v>
      </c>
      <c r="H566" s="265">
        <f t="shared" si="19"/>
        <v>99.57028906602415</v>
      </c>
      <c r="I566" s="154"/>
      <c r="J566" s="78"/>
      <c r="K566" s="78"/>
    </row>
    <row r="567" spans="1:9" ht="13.5" thickBot="1">
      <c r="A567" s="261">
        <v>854</v>
      </c>
      <c r="B567" s="261">
        <v>85415</v>
      </c>
      <c r="C567" s="261"/>
      <c r="D567" s="260" t="s">
        <v>66</v>
      </c>
      <c r="E567" s="125">
        <v>50000</v>
      </c>
      <c r="F567" s="108">
        <v>288103</v>
      </c>
      <c r="G567" s="172">
        <v>286966.21</v>
      </c>
      <c r="H567" s="172">
        <f t="shared" si="19"/>
        <v>99.60542236630651</v>
      </c>
      <c r="I567" s="154"/>
    </row>
    <row r="568" spans="1:9" ht="12" customHeight="1">
      <c r="A568" s="197"/>
      <c r="B568" s="197"/>
      <c r="C568" s="197">
        <v>3240</v>
      </c>
      <c r="D568" s="197" t="s">
        <v>18</v>
      </c>
      <c r="E568" s="262">
        <v>50000</v>
      </c>
      <c r="F568" s="263">
        <v>288103</v>
      </c>
      <c r="G568" s="263">
        <v>286966.21</v>
      </c>
      <c r="H568" s="282">
        <f t="shared" si="19"/>
        <v>99.60542236630651</v>
      </c>
      <c r="I568" s="154"/>
    </row>
    <row r="569" spans="1:9" ht="12" customHeight="1" thickBot="1">
      <c r="A569" s="174"/>
      <c r="B569" s="174"/>
      <c r="C569" s="264"/>
      <c r="D569" s="264" t="s">
        <v>15</v>
      </c>
      <c r="E569" s="265">
        <v>50000</v>
      </c>
      <c r="F569" s="125">
        <v>288103</v>
      </c>
      <c r="G569" s="180">
        <v>286966.21</v>
      </c>
      <c r="H569" s="180">
        <f t="shared" si="19"/>
        <v>99.60542236630651</v>
      </c>
      <c r="I569" s="154"/>
    </row>
    <row r="570" spans="1:9" ht="13.5" thickBot="1">
      <c r="A570" s="238"/>
      <c r="B570" s="238"/>
      <c r="C570" s="238"/>
      <c r="D570" s="228" t="s">
        <v>36</v>
      </c>
      <c r="E570" s="194">
        <v>640328</v>
      </c>
      <c r="F570" s="194">
        <v>1021880</v>
      </c>
      <c r="G570" s="194">
        <v>1017590.09</v>
      </c>
      <c r="H570" s="172">
        <f t="shared" si="19"/>
        <v>99.58019434767292</v>
      </c>
      <c r="I570" s="154"/>
    </row>
    <row r="571" spans="1:8" ht="12.75">
      <c r="A571" s="24"/>
      <c r="B571" s="24"/>
      <c r="C571" s="24"/>
      <c r="D571" s="24"/>
      <c r="E571" s="16"/>
      <c r="F571" s="129"/>
      <c r="G571" s="129"/>
      <c r="H571" s="130"/>
    </row>
    <row r="572" spans="1:8" ht="12.75">
      <c r="A572" s="24"/>
      <c r="B572" s="24"/>
      <c r="C572" s="24"/>
      <c r="D572" s="24"/>
      <c r="E572" s="16"/>
      <c r="F572" s="129"/>
      <c r="G572" s="129"/>
      <c r="H572" s="130"/>
    </row>
    <row r="573" spans="1:8" ht="12.75">
      <c r="A573" s="181"/>
      <c r="B573" s="181"/>
      <c r="C573" s="181"/>
      <c r="D573" s="181"/>
      <c r="E573" s="147"/>
      <c r="F573" s="132"/>
      <c r="G573" s="132"/>
      <c r="H573" s="133"/>
    </row>
    <row r="574" spans="1:8" ht="12.75">
      <c r="A574" s="181"/>
      <c r="B574" s="181"/>
      <c r="C574" s="181"/>
      <c r="D574" s="181"/>
      <c r="E574" s="147"/>
      <c r="F574" s="132"/>
      <c r="G574" s="132"/>
      <c r="H574" s="133"/>
    </row>
    <row r="575" spans="1:8" ht="12.75">
      <c r="A575" s="181"/>
      <c r="B575" s="181"/>
      <c r="C575" s="181"/>
      <c r="D575" s="181"/>
      <c r="E575" s="147"/>
      <c r="F575" s="132"/>
      <c r="G575" s="132"/>
      <c r="H575" s="133"/>
    </row>
    <row r="576" spans="1:8" ht="12.75">
      <c r="A576" s="181"/>
      <c r="B576" s="181"/>
      <c r="C576" s="181"/>
      <c r="D576" s="181"/>
      <c r="E576" s="147"/>
      <c r="F576" s="132"/>
      <c r="G576" s="132"/>
      <c r="H576" s="133"/>
    </row>
    <row r="577" spans="1:8" ht="12.75">
      <c r="A577" s="181"/>
      <c r="B577" s="181"/>
      <c r="C577" s="181"/>
      <c r="D577" s="181"/>
      <c r="E577" s="147"/>
      <c r="F577" s="132"/>
      <c r="G577" s="132"/>
      <c r="H577" s="133"/>
    </row>
    <row r="578" spans="1:8" ht="12.75">
      <c r="A578" s="181"/>
      <c r="B578" s="181"/>
      <c r="C578" s="181"/>
      <c r="D578" s="181"/>
      <c r="E578" s="147"/>
      <c r="F578" s="132"/>
      <c r="G578" s="132"/>
      <c r="H578" s="133"/>
    </row>
    <row r="579" spans="1:8" ht="12.75">
      <c r="A579" s="181"/>
      <c r="B579" s="181"/>
      <c r="C579" s="181"/>
      <c r="D579" s="181"/>
      <c r="E579" s="147"/>
      <c r="F579" s="132"/>
      <c r="G579" s="132"/>
      <c r="H579" s="133"/>
    </row>
    <row r="580" spans="1:8" ht="12.75">
      <c r="A580" s="181"/>
      <c r="B580" s="181"/>
      <c r="C580" s="181"/>
      <c r="D580" s="181"/>
      <c r="E580" s="147"/>
      <c r="F580" s="132"/>
      <c r="G580" s="132"/>
      <c r="H580" s="133"/>
    </row>
    <row r="581" spans="1:8" ht="12.75">
      <c r="A581" s="181"/>
      <c r="B581" s="181"/>
      <c r="C581" s="181"/>
      <c r="D581" s="181"/>
      <c r="E581" s="147"/>
      <c r="F581" s="132"/>
      <c r="G581" s="132"/>
      <c r="H581" s="133"/>
    </row>
    <row r="582" spans="1:8" ht="12.75">
      <c r="A582" s="181"/>
      <c r="B582" s="181"/>
      <c r="C582" s="181"/>
      <c r="D582" s="181"/>
      <c r="E582" s="147"/>
      <c r="F582" s="132"/>
      <c r="G582" s="132"/>
      <c r="H582" s="133"/>
    </row>
    <row r="583" spans="1:8" ht="12.75">
      <c r="A583" s="181"/>
      <c r="B583" s="181"/>
      <c r="C583" s="181"/>
      <c r="D583" s="181"/>
      <c r="E583" s="147"/>
      <c r="F583" s="132"/>
      <c r="G583" s="132"/>
      <c r="H583" s="133"/>
    </row>
    <row r="584" spans="1:8" ht="12.75">
      <c r="A584" s="181"/>
      <c r="B584" s="181"/>
      <c r="C584" s="181"/>
      <c r="D584" s="181"/>
      <c r="E584" s="147"/>
      <c r="F584" s="132"/>
      <c r="G584" s="132"/>
      <c r="H584" s="133"/>
    </row>
    <row r="585" spans="1:8" ht="12.75">
      <c r="A585" s="181"/>
      <c r="B585" s="181"/>
      <c r="C585" s="181"/>
      <c r="D585" s="181"/>
      <c r="E585" s="147"/>
      <c r="F585" s="132"/>
      <c r="G585" s="132"/>
      <c r="H585" s="133"/>
    </row>
    <row r="586" spans="1:8" ht="12.75">
      <c r="A586" s="181"/>
      <c r="B586" s="181"/>
      <c r="C586" s="181"/>
      <c r="D586" s="181"/>
      <c r="E586" s="147"/>
      <c r="F586" s="132"/>
      <c r="G586" s="132"/>
      <c r="H586" s="133"/>
    </row>
    <row r="587" spans="1:8" ht="12.75">
      <c r="A587" s="181"/>
      <c r="B587" s="181"/>
      <c r="C587" s="181"/>
      <c r="D587" s="181"/>
      <c r="E587" s="147"/>
      <c r="F587" s="132"/>
      <c r="G587" s="132"/>
      <c r="H587" s="133"/>
    </row>
    <row r="588" spans="1:8" ht="12.75">
      <c r="A588" s="181"/>
      <c r="B588" s="181"/>
      <c r="C588" s="181"/>
      <c r="D588" s="181"/>
      <c r="E588" s="147"/>
      <c r="F588" s="132"/>
      <c r="G588" s="132"/>
      <c r="H588" s="133"/>
    </row>
    <row r="589" spans="1:8" ht="12.75">
      <c r="A589" s="181"/>
      <c r="B589" s="181"/>
      <c r="C589" s="181"/>
      <c r="D589" s="181"/>
      <c r="E589" s="147"/>
      <c r="F589" s="132"/>
      <c r="G589" s="132"/>
      <c r="H589" s="133"/>
    </row>
    <row r="590" spans="1:8" ht="12.75">
      <c r="A590" s="181"/>
      <c r="B590" s="181"/>
      <c r="C590" s="181"/>
      <c r="D590" s="181"/>
      <c r="E590" s="147"/>
      <c r="F590" s="132"/>
      <c r="G590" s="132"/>
      <c r="H590" s="133"/>
    </row>
    <row r="591" spans="1:8" ht="12.75">
      <c r="A591" s="181"/>
      <c r="B591" s="181"/>
      <c r="C591" s="181"/>
      <c r="D591" s="181"/>
      <c r="E591" s="147"/>
      <c r="F591" s="132"/>
      <c r="G591" s="132"/>
      <c r="H591" s="133"/>
    </row>
    <row r="592" spans="1:8" ht="12.75">
      <c r="A592" s="181"/>
      <c r="B592" s="181"/>
      <c r="C592" s="181"/>
      <c r="D592" s="181"/>
      <c r="E592" s="147"/>
      <c r="F592" s="132"/>
      <c r="G592" s="132"/>
      <c r="H592" s="133"/>
    </row>
    <row r="593" spans="1:8" ht="12.75">
      <c r="A593" s="181"/>
      <c r="B593" s="181"/>
      <c r="C593" s="181"/>
      <c r="D593" s="181"/>
      <c r="E593" s="147"/>
      <c r="F593" s="132"/>
      <c r="G593" s="132"/>
      <c r="H593" s="133"/>
    </row>
    <row r="594" spans="1:8" ht="12.75">
      <c r="A594" s="181"/>
      <c r="B594" s="181"/>
      <c r="C594" s="181"/>
      <c r="D594" s="181"/>
      <c r="E594" s="147"/>
      <c r="F594" s="132"/>
      <c r="G594" s="132"/>
      <c r="H594" s="133"/>
    </row>
    <row r="595" spans="1:8" ht="12.75">
      <c r="A595" s="181"/>
      <c r="B595" s="181"/>
      <c r="C595" s="181"/>
      <c r="D595" s="181"/>
      <c r="E595" s="147"/>
      <c r="F595" s="132"/>
      <c r="G595" s="132"/>
      <c r="H595" s="133"/>
    </row>
    <row r="596" spans="1:8" ht="12.75">
      <c r="A596" s="181"/>
      <c r="B596" s="181"/>
      <c r="C596" s="181"/>
      <c r="D596" s="181"/>
      <c r="E596" s="147"/>
      <c r="F596" s="132"/>
      <c r="G596" s="132"/>
      <c r="H596" s="133"/>
    </row>
    <row r="597" spans="1:8" ht="12.75">
      <c r="A597" s="181"/>
      <c r="B597" s="181"/>
      <c r="C597" s="181"/>
      <c r="D597" s="181"/>
      <c r="E597" s="147"/>
      <c r="F597" s="132"/>
      <c r="G597" s="132"/>
      <c r="H597" s="133"/>
    </row>
    <row r="598" spans="1:8" ht="12.75">
      <c r="A598" s="181"/>
      <c r="B598" s="181"/>
      <c r="C598" s="181"/>
      <c r="D598" s="181"/>
      <c r="E598" s="147"/>
      <c r="F598" s="132"/>
      <c r="G598" s="132"/>
      <c r="H598" s="133"/>
    </row>
    <row r="599" spans="1:8" ht="12.75">
      <c r="A599" s="181"/>
      <c r="B599" s="181"/>
      <c r="C599" s="181"/>
      <c r="D599" s="181"/>
      <c r="E599" s="147"/>
      <c r="F599" s="132"/>
      <c r="G599" s="132"/>
      <c r="H599" s="133"/>
    </row>
    <row r="600" spans="1:8" ht="12.75">
      <c r="A600" s="181"/>
      <c r="B600" s="181"/>
      <c r="C600" s="181"/>
      <c r="D600" s="181"/>
      <c r="E600" s="147"/>
      <c r="F600" s="132"/>
      <c r="G600" s="132"/>
      <c r="H600" s="133"/>
    </row>
    <row r="601" spans="1:8" ht="12.75">
      <c r="A601" s="181"/>
      <c r="B601" s="181"/>
      <c r="C601" s="181"/>
      <c r="D601" s="181"/>
      <c r="E601" s="147"/>
      <c r="F601" s="132"/>
      <c r="G601" s="132"/>
      <c r="H601" s="133"/>
    </row>
    <row r="602" spans="1:8" ht="12.75">
      <c r="A602" s="181"/>
      <c r="B602" s="181"/>
      <c r="C602" s="181"/>
      <c r="D602" s="181"/>
      <c r="E602" s="147"/>
      <c r="F602" s="132"/>
      <c r="G602" s="132"/>
      <c r="H602" s="133"/>
    </row>
    <row r="603" spans="1:8" ht="12.75">
      <c r="A603" s="181"/>
      <c r="B603" s="181"/>
      <c r="C603" s="181"/>
      <c r="D603" s="181"/>
      <c r="E603" s="147"/>
      <c r="F603" s="132"/>
      <c r="G603" s="132"/>
      <c r="H603" s="133"/>
    </row>
    <row r="604" spans="1:8" ht="12.75">
      <c r="A604" s="181"/>
      <c r="B604" s="181"/>
      <c r="C604" s="181"/>
      <c r="D604" s="181"/>
      <c r="E604" s="147"/>
      <c r="F604" s="132"/>
      <c r="G604" s="132"/>
      <c r="H604" s="133"/>
    </row>
    <row r="605" spans="1:8" ht="12.75">
      <c r="A605" s="181"/>
      <c r="B605" s="181"/>
      <c r="C605" s="181"/>
      <c r="D605" s="181"/>
      <c r="E605" s="147"/>
      <c r="F605" s="132"/>
      <c r="G605" s="132"/>
      <c r="H605" s="133"/>
    </row>
    <row r="606" spans="1:8" ht="12.75">
      <c r="A606" s="181"/>
      <c r="B606" s="181"/>
      <c r="C606" s="181"/>
      <c r="D606" s="181"/>
      <c r="E606" s="147"/>
      <c r="F606" s="132"/>
      <c r="G606" s="132"/>
      <c r="H606" s="133"/>
    </row>
    <row r="607" spans="1:8" ht="12.75">
      <c r="A607" s="181"/>
      <c r="B607" s="181"/>
      <c r="C607" s="181"/>
      <c r="D607" s="181"/>
      <c r="E607" s="147"/>
      <c r="F607" s="132"/>
      <c r="G607" s="132"/>
      <c r="H607" s="133"/>
    </row>
    <row r="608" spans="1:8" ht="12.75">
      <c r="A608" s="181"/>
      <c r="B608" s="181"/>
      <c r="C608" s="181"/>
      <c r="D608" s="181"/>
      <c r="E608" s="147"/>
      <c r="F608" s="132"/>
      <c r="G608" s="132"/>
      <c r="H608" s="133"/>
    </row>
    <row r="609" spans="1:8" ht="12.75">
      <c r="A609" s="181"/>
      <c r="B609" s="181"/>
      <c r="C609" s="181"/>
      <c r="D609" s="181"/>
      <c r="E609" s="147"/>
      <c r="F609" s="132"/>
      <c r="G609" s="132"/>
      <c r="H609" s="133"/>
    </row>
    <row r="610" spans="1:8" ht="12.75">
      <c r="A610" s="181"/>
      <c r="B610" s="181"/>
      <c r="C610" s="181"/>
      <c r="D610" s="181"/>
      <c r="E610" s="147"/>
      <c r="F610" s="132"/>
      <c r="G610" s="132"/>
      <c r="H610" s="133"/>
    </row>
    <row r="611" spans="1:8" ht="12.75">
      <c r="A611" s="181"/>
      <c r="B611" s="181"/>
      <c r="C611" s="181"/>
      <c r="D611" s="181"/>
      <c r="E611" s="147"/>
      <c r="F611" s="132"/>
      <c r="G611" s="132"/>
      <c r="H611" s="133"/>
    </row>
    <row r="612" spans="1:8" ht="12.75">
      <c r="A612" s="181"/>
      <c r="B612" s="181"/>
      <c r="C612" s="181"/>
      <c r="D612" s="181"/>
      <c r="E612" s="147"/>
      <c r="F612" s="132"/>
      <c r="G612" s="132"/>
      <c r="H612" s="133"/>
    </row>
    <row r="613" spans="1:8" ht="12.75">
      <c r="A613" s="181"/>
      <c r="B613" s="181"/>
      <c r="C613" s="181"/>
      <c r="D613" s="181"/>
      <c r="E613" s="147"/>
      <c r="F613" s="132"/>
      <c r="G613" s="132"/>
      <c r="H613" s="133"/>
    </row>
    <row r="614" spans="1:8" ht="12.75">
      <c r="A614" s="181"/>
      <c r="B614" s="181"/>
      <c r="C614" s="181"/>
      <c r="D614" s="181"/>
      <c r="E614" s="147"/>
      <c r="F614" s="132"/>
      <c r="G614" s="132"/>
      <c r="H614" s="133"/>
    </row>
    <row r="615" spans="1:8" ht="12.75">
      <c r="A615" s="181"/>
      <c r="B615" s="181"/>
      <c r="C615" s="181"/>
      <c r="D615" s="181"/>
      <c r="E615" s="147"/>
      <c r="F615" s="132"/>
      <c r="G615" s="132"/>
      <c r="H615" s="133"/>
    </row>
    <row r="616" spans="1:8" ht="12.75">
      <c r="A616" s="181"/>
      <c r="B616" s="181"/>
      <c r="C616" s="181"/>
      <c r="D616" s="181"/>
      <c r="E616" s="147"/>
      <c r="F616" s="132"/>
      <c r="G616" s="132"/>
      <c r="H616" s="133"/>
    </row>
    <row r="617" spans="1:8" ht="12.75">
      <c r="A617" s="181"/>
      <c r="B617" s="181"/>
      <c r="C617" s="181"/>
      <c r="D617" s="181"/>
      <c r="E617" s="147"/>
      <c r="F617" s="132"/>
      <c r="G617" s="132"/>
      <c r="H617" s="133"/>
    </row>
    <row r="618" spans="1:8" ht="12.75">
      <c r="A618" s="181"/>
      <c r="B618" s="181"/>
      <c r="C618" s="181"/>
      <c r="D618" s="181"/>
      <c r="E618" s="147"/>
      <c r="F618" s="132"/>
      <c r="G618" s="132"/>
      <c r="H618" s="133"/>
    </row>
    <row r="619" spans="1:8" ht="12.75">
      <c r="A619" s="181"/>
      <c r="B619" s="181"/>
      <c r="C619" s="181"/>
      <c r="D619" s="181"/>
      <c r="E619" s="147"/>
      <c r="F619" s="132"/>
      <c r="G619" s="132"/>
      <c r="H619" s="133"/>
    </row>
    <row r="620" spans="1:8" ht="12.75">
      <c r="A620" s="181"/>
      <c r="B620" s="181"/>
      <c r="C620" s="181"/>
      <c r="D620" s="181"/>
      <c r="E620" s="147"/>
      <c r="F620" s="132"/>
      <c r="G620" s="132"/>
      <c r="H620" s="133"/>
    </row>
    <row r="621" spans="1:8" ht="12.75">
      <c r="A621" s="181"/>
      <c r="B621" s="181"/>
      <c r="C621" s="181"/>
      <c r="D621" s="181"/>
      <c r="E621" s="147"/>
      <c r="F621" s="132"/>
      <c r="G621" s="132"/>
      <c r="H621" s="133"/>
    </row>
    <row r="622" spans="1:8" ht="12.75">
      <c r="A622" s="181"/>
      <c r="B622" s="181"/>
      <c r="C622" s="181"/>
      <c r="D622" s="181"/>
      <c r="E622" s="147"/>
      <c r="F622" s="132"/>
      <c r="G622" s="132"/>
      <c r="H622" s="133"/>
    </row>
    <row r="623" spans="1:8" ht="12.75">
      <c r="A623" s="181"/>
      <c r="B623" s="181"/>
      <c r="C623" s="181"/>
      <c r="D623" s="181"/>
      <c r="E623" s="147"/>
      <c r="F623" s="132"/>
      <c r="G623" s="132"/>
      <c r="H623" s="133"/>
    </row>
    <row r="624" spans="1:8" ht="12.75">
      <c r="A624" s="181"/>
      <c r="B624" s="181"/>
      <c r="C624" s="181"/>
      <c r="D624" s="181"/>
      <c r="E624" s="147"/>
      <c r="F624" s="132"/>
      <c r="G624" s="132"/>
      <c r="H624" s="133"/>
    </row>
    <row r="625" spans="1:8" ht="12.75">
      <c r="A625" s="181"/>
      <c r="B625" s="181"/>
      <c r="C625" s="181"/>
      <c r="D625" s="181"/>
      <c r="E625" s="147"/>
      <c r="F625" s="132"/>
      <c r="G625" s="132"/>
      <c r="H625" s="133"/>
    </row>
    <row r="626" spans="1:8" ht="12.75">
      <c r="A626" s="181"/>
      <c r="B626" s="181"/>
      <c r="C626" s="181"/>
      <c r="D626" s="181"/>
      <c r="E626" s="147"/>
      <c r="F626" s="132"/>
      <c r="G626" s="132"/>
      <c r="H626" s="133"/>
    </row>
    <row r="627" spans="1:8" ht="12.75">
      <c r="A627" s="181"/>
      <c r="B627" s="181"/>
      <c r="C627" s="181"/>
      <c r="D627" s="181"/>
      <c r="E627" s="147"/>
      <c r="F627" s="132"/>
      <c r="G627" s="132"/>
      <c r="H627" s="133"/>
    </row>
    <row r="628" spans="1:8" ht="12.75">
      <c r="A628" s="181"/>
      <c r="B628" s="181"/>
      <c r="C628" s="181"/>
      <c r="D628" s="181"/>
      <c r="E628" s="147"/>
      <c r="F628" s="132"/>
      <c r="G628" s="132"/>
      <c r="H628" s="133"/>
    </row>
    <row r="629" spans="1:8" ht="12.75">
      <c r="A629" s="181"/>
      <c r="B629" s="181"/>
      <c r="C629" s="181"/>
      <c r="D629" s="181"/>
      <c r="E629" s="147"/>
      <c r="F629" s="132"/>
      <c r="G629" s="132"/>
      <c r="H629" s="133"/>
    </row>
    <row r="630" spans="1:8" ht="12.75">
      <c r="A630" s="181"/>
      <c r="B630" s="181"/>
      <c r="C630" s="181"/>
      <c r="D630" s="181"/>
      <c r="E630" s="147"/>
      <c r="F630" s="132"/>
      <c r="G630" s="132"/>
      <c r="H630" s="133"/>
    </row>
    <row r="631" spans="1:8" ht="12.75">
      <c r="A631" s="181"/>
      <c r="B631" s="181"/>
      <c r="C631" s="181"/>
      <c r="D631" s="181"/>
      <c r="E631" s="147"/>
      <c r="F631" s="132"/>
      <c r="G631" s="132"/>
      <c r="H631" s="133"/>
    </row>
    <row r="632" spans="1:8" ht="12.75">
      <c r="A632" s="181"/>
      <c r="B632" s="181"/>
      <c r="C632" s="181"/>
      <c r="D632" s="181"/>
      <c r="E632" s="147"/>
      <c r="F632" s="132"/>
      <c r="G632" s="132"/>
      <c r="H632" s="133"/>
    </row>
    <row r="633" spans="1:8" ht="12.75">
      <c r="A633" s="181"/>
      <c r="B633" s="181"/>
      <c r="C633" s="181"/>
      <c r="D633" s="181"/>
      <c r="E633" s="147"/>
      <c r="F633" s="132"/>
      <c r="G633" s="132"/>
      <c r="H633" s="133"/>
    </row>
    <row r="634" spans="1:8" ht="12.75">
      <c r="A634" s="181"/>
      <c r="B634" s="181"/>
      <c r="C634" s="181"/>
      <c r="D634" s="181"/>
      <c r="E634" s="147"/>
      <c r="F634" s="132"/>
      <c r="G634" s="132"/>
      <c r="H634" s="133"/>
    </row>
    <row r="635" spans="1:8" ht="12.75">
      <c r="A635" s="181"/>
      <c r="B635" s="181"/>
      <c r="C635" s="181"/>
      <c r="D635" s="181"/>
      <c r="E635" s="147"/>
      <c r="F635" s="132"/>
      <c r="G635" s="132"/>
      <c r="H635" s="133"/>
    </row>
    <row r="636" spans="1:8" ht="12.75">
      <c r="A636" s="181"/>
      <c r="B636" s="181"/>
      <c r="C636" s="181"/>
      <c r="D636" s="181"/>
      <c r="E636" s="147"/>
      <c r="F636" s="132"/>
      <c r="G636" s="132"/>
      <c r="H636" s="133"/>
    </row>
    <row r="637" spans="1:8" ht="12.75">
      <c r="A637" s="181"/>
      <c r="B637" s="181"/>
      <c r="C637" s="181"/>
      <c r="D637" s="181"/>
      <c r="E637" s="147"/>
      <c r="F637" s="132"/>
      <c r="G637" s="132"/>
      <c r="H637" s="133"/>
    </row>
    <row r="638" spans="1:8" ht="12.75">
      <c r="A638" s="181"/>
      <c r="B638" s="181"/>
      <c r="C638" s="181"/>
      <c r="D638" s="181"/>
      <c r="E638" s="147"/>
      <c r="F638" s="132"/>
      <c r="G638" s="132"/>
      <c r="H638" s="133"/>
    </row>
    <row r="639" spans="1:8" ht="12.75">
      <c r="A639" s="181"/>
      <c r="B639" s="181"/>
      <c r="C639" s="181"/>
      <c r="D639" s="181"/>
      <c r="E639" s="147"/>
      <c r="F639" s="132"/>
      <c r="G639" s="132"/>
      <c r="H639" s="133"/>
    </row>
    <row r="640" spans="1:8" ht="12.75">
      <c r="A640" s="181"/>
      <c r="B640" s="181"/>
      <c r="C640" s="181"/>
      <c r="D640" s="181"/>
      <c r="E640" s="147"/>
      <c r="F640" s="132"/>
      <c r="G640" s="132"/>
      <c r="H640" s="133"/>
    </row>
    <row r="641" spans="1:8" ht="12.75">
      <c r="A641" s="181"/>
      <c r="B641" s="181"/>
      <c r="C641" s="181"/>
      <c r="D641" s="181"/>
      <c r="E641" s="147"/>
      <c r="F641" s="132"/>
      <c r="G641" s="132"/>
      <c r="H641" s="133"/>
    </row>
    <row r="642" spans="1:8" ht="12.75">
      <c r="A642" s="181"/>
      <c r="B642" s="181"/>
      <c r="C642" s="181"/>
      <c r="D642" s="181"/>
      <c r="E642" s="147"/>
      <c r="F642" s="132"/>
      <c r="G642" s="132"/>
      <c r="H642" s="133"/>
    </row>
    <row r="643" spans="1:8" ht="12.75">
      <c r="A643" s="181"/>
      <c r="B643" s="181"/>
      <c r="C643" s="181"/>
      <c r="D643" s="181"/>
      <c r="E643" s="147"/>
      <c r="F643" s="132"/>
      <c r="G643" s="132"/>
      <c r="H643" s="133"/>
    </row>
    <row r="644" spans="1:8" ht="12.75">
      <c r="A644" s="181"/>
      <c r="B644" s="181"/>
      <c r="C644" s="181"/>
      <c r="D644" s="181"/>
      <c r="E644" s="147"/>
      <c r="F644" s="132"/>
      <c r="G644" s="132"/>
      <c r="H644" s="133"/>
    </row>
    <row r="645" spans="1:8" ht="12.75">
      <c r="A645" s="181"/>
      <c r="B645" s="181"/>
      <c r="C645" s="181"/>
      <c r="D645" s="181"/>
      <c r="E645" s="147"/>
      <c r="F645" s="132"/>
      <c r="G645" s="132"/>
      <c r="H645" s="133"/>
    </row>
    <row r="646" spans="1:8" ht="12.75">
      <c r="A646" s="181"/>
      <c r="B646" s="181"/>
      <c r="C646" s="181"/>
      <c r="D646" s="181"/>
      <c r="E646" s="147"/>
      <c r="F646" s="132"/>
      <c r="G646" s="132"/>
      <c r="H646" s="133"/>
    </row>
    <row r="647" spans="1:8" ht="12.75">
      <c r="A647" s="181"/>
      <c r="B647" s="181"/>
      <c r="C647" s="181"/>
      <c r="D647" s="181"/>
      <c r="E647" s="147"/>
      <c r="F647" s="132"/>
      <c r="G647" s="132"/>
      <c r="H647" s="133"/>
    </row>
    <row r="648" spans="1:8" ht="12.75">
      <c r="A648" s="181"/>
      <c r="B648" s="181"/>
      <c r="C648" s="181"/>
      <c r="D648" s="181"/>
      <c r="E648" s="147"/>
      <c r="F648" s="132"/>
      <c r="G648" s="132"/>
      <c r="H648" s="133"/>
    </row>
    <row r="649" spans="1:8" ht="12.75">
      <c r="A649" s="181"/>
      <c r="B649" s="181"/>
      <c r="C649" s="181"/>
      <c r="D649" s="181"/>
      <c r="E649" s="147"/>
      <c r="F649" s="132"/>
      <c r="G649" s="132"/>
      <c r="H649" s="133"/>
    </row>
    <row r="650" spans="1:8" ht="12.75">
      <c r="A650" s="181"/>
      <c r="B650" s="181"/>
      <c r="C650" s="181"/>
      <c r="D650" s="181"/>
      <c r="E650" s="147"/>
      <c r="F650" s="132"/>
      <c r="G650" s="132"/>
      <c r="H650" s="133"/>
    </row>
    <row r="651" spans="1:8" ht="12.75">
      <c r="A651" s="181"/>
      <c r="B651" s="181"/>
      <c r="C651" s="181"/>
      <c r="D651" s="181"/>
      <c r="E651" s="147"/>
      <c r="F651" s="132"/>
      <c r="G651" s="132"/>
      <c r="H651" s="133"/>
    </row>
    <row r="652" spans="1:8" ht="12.75">
      <c r="A652" s="181"/>
      <c r="B652" s="181"/>
      <c r="C652" s="181"/>
      <c r="D652" s="181"/>
      <c r="E652" s="147"/>
      <c r="F652" s="132"/>
      <c r="G652" s="132"/>
      <c r="H652" s="133"/>
    </row>
    <row r="653" spans="1:8" ht="12.75">
      <c r="A653" s="181"/>
      <c r="B653" s="181"/>
      <c r="C653" s="181"/>
      <c r="D653" s="181"/>
      <c r="E653" s="147"/>
      <c r="F653" s="132"/>
      <c r="G653" s="132"/>
      <c r="H653" s="133"/>
    </row>
    <row r="654" spans="1:8" ht="12.75">
      <c r="A654" s="181"/>
      <c r="B654" s="181"/>
      <c r="C654" s="181"/>
      <c r="D654" s="181"/>
      <c r="E654" s="147"/>
      <c r="F654" s="132"/>
      <c r="G654" s="132"/>
      <c r="H654" s="133"/>
    </row>
    <row r="655" spans="1:8" ht="12.75">
      <c r="A655" s="181"/>
      <c r="B655" s="181"/>
      <c r="C655" s="181"/>
      <c r="D655" s="181"/>
      <c r="E655" s="147"/>
      <c r="F655" s="132"/>
      <c r="G655" s="132"/>
      <c r="H655" s="133"/>
    </row>
    <row r="656" spans="1:8" ht="12.75">
      <c r="A656" s="181"/>
      <c r="B656" s="181"/>
      <c r="C656" s="181"/>
      <c r="D656" s="181"/>
      <c r="E656" s="147"/>
      <c r="F656" s="132"/>
      <c r="G656" s="132"/>
      <c r="H656" s="133"/>
    </row>
    <row r="657" spans="1:8" ht="12.75">
      <c r="A657" s="181"/>
      <c r="B657" s="181"/>
      <c r="C657" s="181"/>
      <c r="D657" s="181"/>
      <c r="E657" s="147"/>
      <c r="F657" s="132"/>
      <c r="G657" s="132"/>
      <c r="H657" s="133"/>
    </row>
    <row r="658" spans="1:8" ht="12.75">
      <c r="A658" s="181"/>
      <c r="B658" s="181"/>
      <c r="C658" s="181"/>
      <c r="D658" s="181"/>
      <c r="E658" s="147"/>
      <c r="F658" s="132"/>
      <c r="G658" s="132"/>
      <c r="H658" s="133"/>
    </row>
    <row r="659" spans="1:8" ht="12.75">
      <c r="A659" s="181"/>
      <c r="B659" s="181"/>
      <c r="C659" s="181"/>
      <c r="D659" s="181"/>
      <c r="E659" s="147"/>
      <c r="F659" s="132"/>
      <c r="G659" s="132"/>
      <c r="H659" s="133"/>
    </row>
    <row r="660" spans="1:8" ht="12.75">
      <c r="A660" s="181"/>
      <c r="B660" s="181"/>
      <c r="C660" s="181"/>
      <c r="D660" s="181"/>
      <c r="E660" s="147"/>
      <c r="F660" s="132"/>
      <c r="G660" s="132"/>
      <c r="H660" s="133"/>
    </row>
    <row r="661" spans="1:8" ht="12.75">
      <c r="A661" s="181"/>
      <c r="B661" s="181"/>
      <c r="C661" s="181"/>
      <c r="D661" s="181"/>
      <c r="E661" s="147"/>
      <c r="F661" s="132"/>
      <c r="G661" s="132"/>
      <c r="H661" s="133"/>
    </row>
    <row r="662" spans="1:8" ht="12.75">
      <c r="A662" s="181"/>
      <c r="B662" s="181"/>
      <c r="C662" s="181"/>
      <c r="D662" s="181"/>
      <c r="E662" s="147"/>
      <c r="F662" s="132"/>
      <c r="G662" s="132"/>
      <c r="H662" s="133"/>
    </row>
    <row r="663" spans="1:8" ht="12.75">
      <c r="A663" s="181"/>
      <c r="B663" s="181"/>
      <c r="C663" s="181"/>
      <c r="D663" s="181"/>
      <c r="E663" s="147"/>
      <c r="F663" s="132"/>
      <c r="G663" s="132"/>
      <c r="H663" s="133"/>
    </row>
    <row r="664" spans="1:8" ht="12.75">
      <c r="A664" s="181"/>
      <c r="B664" s="181"/>
      <c r="C664" s="181"/>
      <c r="D664" s="181"/>
      <c r="E664" s="147"/>
      <c r="F664" s="132"/>
      <c r="G664" s="132"/>
      <c r="H664" s="133"/>
    </row>
    <row r="665" spans="1:8" ht="12.75">
      <c r="A665" s="181"/>
      <c r="B665" s="181"/>
      <c r="C665" s="181"/>
      <c r="D665" s="181"/>
      <c r="E665" s="147"/>
      <c r="F665" s="132"/>
      <c r="G665" s="132"/>
      <c r="H665" s="133"/>
    </row>
    <row r="666" spans="1:8" ht="12.75">
      <c r="A666" s="181"/>
      <c r="B666" s="181"/>
      <c r="C666" s="181"/>
      <c r="D666" s="181"/>
      <c r="E666" s="147"/>
      <c r="F666" s="132"/>
      <c r="G666" s="132"/>
      <c r="H666" s="133"/>
    </row>
    <row r="667" spans="1:8" ht="12.75">
      <c r="A667" s="181"/>
      <c r="B667" s="181"/>
      <c r="C667" s="181"/>
      <c r="D667" s="181"/>
      <c r="E667" s="147"/>
      <c r="F667" s="132"/>
      <c r="G667" s="132"/>
      <c r="H667" s="133"/>
    </row>
    <row r="668" spans="1:8" ht="12.75">
      <c r="A668" s="181"/>
      <c r="B668" s="181"/>
      <c r="C668" s="181"/>
      <c r="D668" s="181"/>
      <c r="E668" s="147"/>
      <c r="F668" s="132"/>
      <c r="G668" s="132"/>
      <c r="H668" s="133"/>
    </row>
    <row r="669" spans="1:8" ht="12.75">
      <c r="A669" s="181"/>
      <c r="B669" s="181"/>
      <c r="C669" s="181"/>
      <c r="D669" s="181"/>
      <c r="E669" s="147"/>
      <c r="F669" s="132"/>
      <c r="G669" s="132"/>
      <c r="H669" s="133"/>
    </row>
    <row r="670" spans="1:8" ht="12.75">
      <c r="A670" s="181"/>
      <c r="B670" s="181"/>
      <c r="C670" s="181"/>
      <c r="D670" s="181"/>
      <c r="E670" s="147"/>
      <c r="F670" s="132"/>
      <c r="G670" s="132"/>
      <c r="H670" s="133"/>
    </row>
    <row r="671" spans="1:8" ht="12.75">
      <c r="A671" s="181"/>
      <c r="B671" s="181"/>
      <c r="C671" s="181"/>
      <c r="D671" s="181"/>
      <c r="E671" s="147"/>
      <c r="F671" s="132"/>
      <c r="G671" s="132"/>
      <c r="H671" s="133"/>
    </row>
    <row r="672" spans="1:8" ht="12.75">
      <c r="A672" s="181"/>
      <c r="B672" s="181"/>
      <c r="C672" s="181"/>
      <c r="D672" s="181"/>
      <c r="E672" s="147"/>
      <c r="F672" s="132"/>
      <c r="G672" s="132"/>
      <c r="H672" s="133"/>
    </row>
    <row r="673" spans="1:8" ht="12.75">
      <c r="A673" s="181"/>
      <c r="B673" s="181"/>
      <c r="C673" s="181"/>
      <c r="D673" s="181"/>
      <c r="E673" s="147"/>
      <c r="F673" s="132"/>
      <c r="G673" s="132"/>
      <c r="H673" s="133"/>
    </row>
    <row r="674" spans="1:8" ht="12.75">
      <c r="A674" s="181"/>
      <c r="B674" s="181"/>
      <c r="C674" s="181"/>
      <c r="D674" s="181"/>
      <c r="E674" s="147"/>
      <c r="F674" s="132"/>
      <c r="G674" s="132"/>
      <c r="H674" s="133"/>
    </row>
    <row r="675" spans="1:8" ht="12.75">
      <c r="A675" s="181"/>
      <c r="B675" s="181"/>
      <c r="C675" s="181"/>
      <c r="D675" s="181"/>
      <c r="E675" s="147"/>
      <c r="F675" s="132"/>
      <c r="G675" s="132"/>
      <c r="H675" s="133"/>
    </row>
    <row r="676" spans="1:8" ht="12.75">
      <c r="A676" s="181"/>
      <c r="B676" s="181"/>
      <c r="C676" s="181"/>
      <c r="D676" s="181"/>
      <c r="E676" s="147"/>
      <c r="F676" s="132"/>
      <c r="G676" s="132"/>
      <c r="H676" s="133"/>
    </row>
    <row r="677" spans="1:8" ht="12.75">
      <c r="A677" s="181"/>
      <c r="B677" s="181"/>
      <c r="C677" s="181"/>
      <c r="D677" s="181"/>
      <c r="E677" s="147"/>
      <c r="F677" s="132"/>
      <c r="G677" s="132"/>
      <c r="H677" s="133"/>
    </row>
    <row r="678" spans="1:8" ht="12.75">
      <c r="A678" s="181"/>
      <c r="B678" s="181"/>
      <c r="C678" s="181"/>
      <c r="D678" s="181"/>
      <c r="E678" s="147"/>
      <c r="F678" s="132"/>
      <c r="G678" s="132"/>
      <c r="H678" s="133"/>
    </row>
    <row r="679" spans="1:8" ht="12.75">
      <c r="A679" s="181"/>
      <c r="B679" s="181"/>
      <c r="C679" s="181"/>
      <c r="D679" s="181"/>
      <c r="E679" s="147"/>
      <c r="F679" s="132"/>
      <c r="G679" s="132"/>
      <c r="H679" s="133"/>
    </row>
    <row r="680" spans="1:8" ht="12.75">
      <c r="A680" s="181"/>
      <c r="B680" s="181"/>
      <c r="C680" s="181"/>
      <c r="D680" s="181"/>
      <c r="E680" s="147"/>
      <c r="F680" s="132"/>
      <c r="G680" s="132"/>
      <c r="H680" s="133"/>
    </row>
    <row r="681" spans="1:8" ht="12.75">
      <c r="A681" s="181"/>
      <c r="B681" s="181"/>
      <c r="C681" s="181"/>
      <c r="D681" s="181"/>
      <c r="E681" s="147"/>
      <c r="F681" s="132"/>
      <c r="G681" s="132"/>
      <c r="H681" s="133"/>
    </row>
    <row r="682" spans="1:8" ht="12.75">
      <c r="A682" s="181"/>
      <c r="B682" s="181"/>
      <c r="C682" s="181"/>
      <c r="D682" s="181"/>
      <c r="E682" s="147"/>
      <c r="F682" s="132"/>
      <c r="G682" s="132"/>
      <c r="H682" s="133"/>
    </row>
    <row r="683" spans="1:8" ht="12.75">
      <c r="A683" s="181"/>
      <c r="B683" s="181"/>
      <c r="C683" s="181"/>
      <c r="D683" s="181"/>
      <c r="E683" s="147"/>
      <c r="F683" s="132"/>
      <c r="G683" s="132"/>
      <c r="H683" s="133"/>
    </row>
    <row r="684" spans="1:8" ht="12.75">
      <c r="A684" s="181"/>
      <c r="B684" s="181"/>
      <c r="C684" s="181"/>
      <c r="D684" s="181"/>
      <c r="E684" s="147"/>
      <c r="F684" s="132"/>
      <c r="G684" s="132"/>
      <c r="H684" s="133"/>
    </row>
    <row r="685" spans="1:8" ht="12.75">
      <c r="A685" s="181"/>
      <c r="B685" s="181"/>
      <c r="C685" s="181"/>
      <c r="D685" s="181"/>
      <c r="E685" s="147"/>
      <c r="F685" s="132"/>
      <c r="G685" s="132"/>
      <c r="H685" s="133"/>
    </row>
    <row r="686" spans="1:8" ht="12.75">
      <c r="A686" s="181"/>
      <c r="B686" s="181"/>
      <c r="C686" s="181"/>
      <c r="D686" s="181"/>
      <c r="E686" s="147"/>
      <c r="F686" s="132"/>
      <c r="G686" s="132"/>
      <c r="H686" s="133"/>
    </row>
    <row r="687" spans="1:8" ht="12.75">
      <c r="A687" s="181"/>
      <c r="B687" s="181"/>
      <c r="C687" s="181"/>
      <c r="D687" s="181"/>
      <c r="E687" s="147"/>
      <c r="F687" s="132"/>
      <c r="G687" s="132"/>
      <c r="H687" s="133"/>
    </row>
    <row r="688" spans="1:8" ht="12.75">
      <c r="A688" s="181"/>
      <c r="B688" s="181"/>
      <c r="C688" s="181"/>
      <c r="D688" s="181"/>
      <c r="E688" s="147"/>
      <c r="F688" s="132"/>
      <c r="G688" s="132"/>
      <c r="H688" s="133"/>
    </row>
    <row r="689" spans="1:8" ht="12.75">
      <c r="A689" s="181"/>
      <c r="B689" s="181"/>
      <c r="C689" s="181"/>
      <c r="D689" s="181"/>
      <c r="E689" s="147"/>
      <c r="F689" s="132"/>
      <c r="G689" s="132"/>
      <c r="H689" s="133"/>
    </row>
    <row r="690" spans="1:8" ht="12.75">
      <c r="A690" s="181"/>
      <c r="B690" s="181"/>
      <c r="C690" s="181"/>
      <c r="D690" s="181"/>
      <c r="E690" s="147"/>
      <c r="F690" s="132"/>
      <c r="G690" s="132"/>
      <c r="H690" s="133"/>
    </row>
    <row r="691" spans="1:8" ht="12.75">
      <c r="A691" s="181"/>
      <c r="B691" s="181"/>
      <c r="C691" s="181"/>
      <c r="D691" s="181"/>
      <c r="E691" s="147"/>
      <c r="F691" s="132"/>
      <c r="G691" s="132"/>
      <c r="H691" s="133"/>
    </row>
    <row r="692" spans="1:8" ht="12.75">
      <c r="A692" s="181"/>
      <c r="B692" s="181"/>
      <c r="C692" s="181"/>
      <c r="D692" s="181"/>
      <c r="E692" s="147"/>
      <c r="F692" s="132"/>
      <c r="G692" s="132"/>
      <c r="H692" s="133"/>
    </row>
    <row r="693" spans="1:8" ht="12.75">
      <c r="A693" s="181"/>
      <c r="B693" s="181"/>
      <c r="C693" s="181"/>
      <c r="D693" s="181"/>
      <c r="E693" s="147"/>
      <c r="F693" s="132"/>
      <c r="G693" s="132"/>
      <c r="H693" s="133"/>
    </row>
    <row r="694" spans="1:8" ht="12.75">
      <c r="A694" s="181"/>
      <c r="B694" s="181"/>
      <c r="C694" s="181"/>
      <c r="D694" s="181"/>
      <c r="E694" s="147"/>
      <c r="F694" s="132"/>
      <c r="G694" s="132"/>
      <c r="H694" s="133"/>
    </row>
    <row r="695" spans="1:8" ht="12.75">
      <c r="A695" s="181"/>
      <c r="B695" s="181"/>
      <c r="C695" s="181"/>
      <c r="D695" s="181"/>
      <c r="E695" s="147"/>
      <c r="F695" s="132"/>
      <c r="G695" s="132"/>
      <c r="H695" s="133"/>
    </row>
    <row r="696" spans="1:8" ht="12.75">
      <c r="A696" s="181"/>
      <c r="B696" s="181"/>
      <c r="C696" s="181"/>
      <c r="D696" s="181"/>
      <c r="E696" s="147"/>
      <c r="F696" s="132"/>
      <c r="G696" s="132"/>
      <c r="H696" s="133"/>
    </row>
    <row r="697" spans="1:8" ht="12.75">
      <c r="A697" s="181"/>
      <c r="B697" s="181"/>
      <c r="C697" s="181"/>
      <c r="D697" s="181"/>
      <c r="E697" s="147"/>
      <c r="F697" s="132"/>
      <c r="G697" s="132"/>
      <c r="H697" s="133"/>
    </row>
    <row r="698" spans="1:8" ht="12.75">
      <c r="A698" s="181"/>
      <c r="B698" s="181"/>
      <c r="C698" s="181"/>
      <c r="D698" s="181"/>
      <c r="E698" s="147"/>
      <c r="F698" s="132"/>
      <c r="G698" s="132"/>
      <c r="H698" s="133"/>
    </row>
    <row r="699" spans="1:8" ht="12.75">
      <c r="A699" s="181"/>
      <c r="B699" s="181"/>
      <c r="C699" s="181"/>
      <c r="D699" s="181"/>
      <c r="E699" s="147"/>
      <c r="F699" s="132"/>
      <c r="G699" s="132"/>
      <c r="H699" s="133"/>
    </row>
    <row r="700" spans="1:8" ht="12.75">
      <c r="A700" s="181"/>
      <c r="B700" s="181"/>
      <c r="C700" s="181"/>
      <c r="D700" s="181"/>
      <c r="E700" s="147"/>
      <c r="F700" s="132"/>
      <c r="G700" s="132"/>
      <c r="H700" s="133"/>
    </row>
    <row r="701" spans="1:8" ht="12.75">
      <c r="A701" s="181"/>
      <c r="B701" s="181"/>
      <c r="C701" s="181"/>
      <c r="D701" s="181"/>
      <c r="E701" s="147"/>
      <c r="F701" s="132"/>
      <c r="G701" s="132"/>
      <c r="H701" s="133"/>
    </row>
    <row r="702" spans="1:8" ht="12.75">
      <c r="A702" s="181"/>
      <c r="B702" s="181"/>
      <c r="C702" s="181"/>
      <c r="D702" s="181"/>
      <c r="E702" s="147"/>
      <c r="F702" s="132"/>
      <c r="G702" s="132"/>
      <c r="H702" s="133"/>
    </row>
    <row r="703" spans="1:8" ht="12.75">
      <c r="A703" s="181"/>
      <c r="B703" s="181"/>
      <c r="C703" s="181"/>
      <c r="D703" s="181"/>
      <c r="E703" s="147"/>
      <c r="F703" s="132"/>
      <c r="G703" s="132"/>
      <c r="H703" s="133"/>
    </row>
    <row r="704" spans="1:8" ht="12.75">
      <c r="A704" s="181"/>
      <c r="B704" s="181"/>
      <c r="C704" s="181"/>
      <c r="D704" s="181"/>
      <c r="E704" s="147"/>
      <c r="F704" s="132"/>
      <c r="G704" s="132"/>
      <c r="H704" s="133"/>
    </row>
    <row r="705" spans="1:8" ht="12.75">
      <c r="A705" s="181"/>
      <c r="B705" s="181"/>
      <c r="C705" s="181"/>
      <c r="D705" s="181"/>
      <c r="E705" s="147"/>
      <c r="F705" s="132"/>
      <c r="G705" s="132"/>
      <c r="H705" s="133"/>
    </row>
    <row r="706" spans="1:8" ht="12.75">
      <c r="A706" s="181"/>
      <c r="B706" s="181"/>
      <c r="C706" s="181"/>
      <c r="D706" s="181"/>
      <c r="E706" s="147"/>
      <c r="F706" s="132"/>
      <c r="G706" s="132"/>
      <c r="H706" s="133"/>
    </row>
    <row r="707" spans="1:8" ht="12.75">
      <c r="A707" s="181"/>
      <c r="B707" s="181"/>
      <c r="C707" s="181"/>
      <c r="D707" s="181"/>
      <c r="E707" s="147"/>
      <c r="F707" s="132"/>
      <c r="G707" s="132"/>
      <c r="H707" s="133"/>
    </row>
    <row r="708" spans="1:8" ht="12.75">
      <c r="A708" s="181"/>
      <c r="B708" s="181"/>
      <c r="C708" s="181"/>
      <c r="D708" s="181"/>
      <c r="E708" s="147"/>
      <c r="F708" s="132"/>
      <c r="G708" s="132"/>
      <c r="H708" s="133"/>
    </row>
    <row r="709" spans="1:8" ht="12.75">
      <c r="A709" s="181"/>
      <c r="B709" s="181"/>
      <c r="C709" s="181"/>
      <c r="D709" s="181"/>
      <c r="E709" s="147"/>
      <c r="F709" s="132"/>
      <c r="G709" s="132"/>
      <c r="H709" s="133"/>
    </row>
    <row r="710" spans="1:8" ht="12.75">
      <c r="A710" s="181"/>
      <c r="B710" s="181"/>
      <c r="C710" s="181"/>
      <c r="D710" s="181"/>
      <c r="E710" s="147"/>
      <c r="F710" s="132"/>
      <c r="G710" s="132"/>
      <c r="H710" s="133"/>
    </row>
    <row r="711" spans="1:8" ht="12.75">
      <c r="A711" s="181"/>
      <c r="B711" s="181"/>
      <c r="C711" s="181"/>
      <c r="D711" s="181"/>
      <c r="E711" s="147"/>
      <c r="F711" s="132"/>
      <c r="G711" s="132"/>
      <c r="H711" s="133"/>
    </row>
    <row r="712" spans="1:8" ht="12.75">
      <c r="A712" s="181"/>
      <c r="B712" s="181"/>
      <c r="C712" s="181"/>
      <c r="D712" s="181"/>
      <c r="E712" s="147"/>
      <c r="F712" s="132"/>
      <c r="G712" s="132"/>
      <c r="H712" s="133"/>
    </row>
    <row r="713" spans="1:8" ht="12.75">
      <c r="A713" s="181"/>
      <c r="B713" s="181"/>
      <c r="C713" s="181"/>
      <c r="D713" s="181"/>
      <c r="E713" s="147"/>
      <c r="F713" s="132"/>
      <c r="G713" s="132"/>
      <c r="H713" s="133"/>
    </row>
    <row r="714" spans="1:8" ht="12.75">
      <c r="A714" s="181"/>
      <c r="B714" s="181"/>
      <c r="C714" s="181"/>
      <c r="D714" s="181"/>
      <c r="E714" s="147"/>
      <c r="F714" s="132"/>
      <c r="G714" s="132"/>
      <c r="H714" s="133"/>
    </row>
    <row r="715" spans="1:8" ht="12.75">
      <c r="A715" s="181"/>
      <c r="B715" s="181"/>
      <c r="C715" s="181"/>
      <c r="D715" s="181"/>
      <c r="E715" s="147"/>
      <c r="F715" s="132"/>
      <c r="G715" s="132"/>
      <c r="H715" s="133"/>
    </row>
    <row r="716" spans="1:8" ht="12.75">
      <c r="A716" s="181"/>
      <c r="B716" s="181"/>
      <c r="C716" s="181"/>
      <c r="D716" s="181"/>
      <c r="E716" s="147"/>
      <c r="F716" s="132"/>
      <c r="G716" s="132"/>
      <c r="H716" s="133"/>
    </row>
    <row r="717" spans="1:8" ht="12.75">
      <c r="A717" s="181"/>
      <c r="B717" s="181"/>
      <c r="C717" s="181"/>
      <c r="D717" s="181"/>
      <c r="E717" s="147"/>
      <c r="F717" s="132"/>
      <c r="G717" s="132"/>
      <c r="H717" s="133"/>
    </row>
    <row r="718" spans="1:8" ht="12.75">
      <c r="A718" s="181"/>
      <c r="B718" s="181"/>
      <c r="C718" s="181"/>
      <c r="D718" s="181"/>
      <c r="E718" s="147"/>
      <c r="F718" s="132"/>
      <c r="G718" s="132"/>
      <c r="H718" s="133"/>
    </row>
    <row r="719" spans="1:8" ht="12.75">
      <c r="A719" s="181"/>
      <c r="B719" s="181"/>
      <c r="C719" s="181"/>
      <c r="D719" s="181"/>
      <c r="E719" s="147"/>
      <c r="F719" s="132"/>
      <c r="G719" s="132"/>
      <c r="H719" s="133"/>
    </row>
    <row r="720" spans="1:8" ht="12.75">
      <c r="A720" s="181"/>
      <c r="B720" s="181"/>
      <c r="C720" s="181"/>
      <c r="D720" s="181"/>
      <c r="E720" s="147"/>
      <c r="F720" s="132"/>
      <c r="G720" s="132"/>
      <c r="H720" s="133"/>
    </row>
    <row r="721" spans="1:8" ht="12.75">
      <c r="A721" s="181"/>
      <c r="B721" s="181"/>
      <c r="C721" s="181"/>
      <c r="D721" s="181"/>
      <c r="E721" s="147"/>
      <c r="F721" s="132"/>
      <c r="G721" s="132"/>
      <c r="H721" s="133"/>
    </row>
    <row r="722" spans="1:8" ht="12.75">
      <c r="A722" s="181"/>
      <c r="B722" s="181"/>
      <c r="C722" s="181"/>
      <c r="D722" s="181"/>
      <c r="E722" s="147"/>
      <c r="F722" s="132"/>
      <c r="G722" s="132"/>
      <c r="H722" s="133"/>
    </row>
    <row r="723" spans="1:8" ht="12.75">
      <c r="A723" s="181"/>
      <c r="B723" s="181"/>
      <c r="C723" s="181"/>
      <c r="D723" s="181"/>
      <c r="E723" s="147"/>
      <c r="F723" s="132"/>
      <c r="G723" s="132"/>
      <c r="H723" s="133"/>
    </row>
    <row r="724" spans="1:8" ht="12.75">
      <c r="A724" s="181"/>
      <c r="B724" s="181"/>
      <c r="C724" s="181"/>
      <c r="D724" s="181"/>
      <c r="E724" s="147"/>
      <c r="F724" s="132"/>
      <c r="G724" s="132"/>
      <c r="H724" s="133"/>
    </row>
    <row r="725" spans="1:8" ht="12.75">
      <c r="A725" s="181"/>
      <c r="B725" s="181"/>
      <c r="C725" s="181"/>
      <c r="D725" s="181"/>
      <c r="E725" s="147"/>
      <c r="F725" s="132"/>
      <c r="G725" s="132"/>
      <c r="H725" s="133"/>
    </row>
    <row r="726" spans="1:8" ht="12.75">
      <c r="A726" s="181"/>
      <c r="B726" s="181"/>
      <c r="C726" s="181"/>
      <c r="D726" s="181"/>
      <c r="E726" s="147"/>
      <c r="F726" s="132"/>
      <c r="G726" s="132"/>
      <c r="H726" s="133"/>
    </row>
    <row r="727" spans="1:8" ht="12.75">
      <c r="A727" s="181"/>
      <c r="B727" s="181"/>
      <c r="C727" s="181"/>
      <c r="D727" s="181"/>
      <c r="E727" s="147"/>
      <c r="F727" s="132"/>
      <c r="G727" s="132"/>
      <c r="H727" s="133"/>
    </row>
    <row r="728" spans="1:8" ht="12.75">
      <c r="A728" s="181"/>
      <c r="B728" s="181"/>
      <c r="C728" s="181"/>
      <c r="D728" s="181"/>
      <c r="E728" s="147"/>
      <c r="F728" s="132"/>
      <c r="G728" s="132"/>
      <c r="H728" s="133"/>
    </row>
    <row r="729" spans="1:8" ht="12.75">
      <c r="A729" s="181"/>
      <c r="B729" s="181"/>
      <c r="C729" s="181"/>
      <c r="D729" s="181"/>
      <c r="E729" s="147"/>
      <c r="F729" s="132"/>
      <c r="G729" s="132"/>
      <c r="H729" s="133"/>
    </row>
    <row r="730" spans="1:8" ht="12.75">
      <c r="A730" s="181"/>
      <c r="B730" s="181"/>
      <c r="C730" s="181"/>
      <c r="D730" s="181"/>
      <c r="E730" s="147"/>
      <c r="F730" s="132"/>
      <c r="G730" s="132"/>
      <c r="H730" s="133"/>
    </row>
    <row r="731" spans="1:8" ht="12.75">
      <c r="A731" s="181"/>
      <c r="B731" s="181"/>
      <c r="C731" s="181"/>
      <c r="D731" s="181"/>
      <c r="E731" s="147"/>
      <c r="F731" s="132"/>
      <c r="G731" s="132"/>
      <c r="H731" s="133"/>
    </row>
    <row r="732" spans="1:8" ht="12.75">
      <c r="A732" s="181"/>
      <c r="B732" s="181"/>
      <c r="C732" s="181"/>
      <c r="D732" s="181"/>
      <c r="E732" s="147"/>
      <c r="F732" s="132"/>
      <c r="G732" s="132"/>
      <c r="H732" s="133"/>
    </row>
    <row r="733" spans="1:8" ht="12.75">
      <c r="A733" s="181"/>
      <c r="B733" s="181"/>
      <c r="C733" s="181"/>
      <c r="D733" s="181"/>
      <c r="E733" s="147"/>
      <c r="F733" s="132"/>
      <c r="G733" s="132"/>
      <c r="H733" s="133"/>
    </row>
    <row r="734" spans="1:8" ht="12.75">
      <c r="A734" s="181"/>
      <c r="B734" s="181"/>
      <c r="C734" s="181"/>
      <c r="D734" s="181"/>
      <c r="E734" s="147"/>
      <c r="F734" s="132"/>
      <c r="G734" s="132"/>
      <c r="H734" s="133"/>
    </row>
    <row r="735" spans="1:8" ht="12.75">
      <c r="A735" s="181"/>
      <c r="B735" s="181"/>
      <c r="C735" s="181"/>
      <c r="D735" s="181"/>
      <c r="E735" s="147"/>
      <c r="F735" s="132"/>
      <c r="G735" s="132"/>
      <c r="H735" s="133"/>
    </row>
    <row r="736" spans="1:8" ht="12.75">
      <c r="A736" s="181"/>
      <c r="B736" s="181"/>
      <c r="C736" s="181"/>
      <c r="D736" s="181"/>
      <c r="E736" s="147"/>
      <c r="F736" s="132"/>
      <c r="G736" s="132"/>
      <c r="H736" s="133"/>
    </row>
    <row r="737" spans="1:8" ht="12.75">
      <c r="A737" s="181"/>
      <c r="B737" s="181"/>
      <c r="C737" s="181"/>
      <c r="D737" s="181"/>
      <c r="E737" s="147"/>
      <c r="F737" s="132"/>
      <c r="G737" s="132"/>
      <c r="H737" s="133"/>
    </row>
    <row r="738" spans="1:8" ht="12.75">
      <c r="A738" s="181"/>
      <c r="B738" s="181"/>
      <c r="C738" s="181"/>
      <c r="D738" s="181"/>
      <c r="E738" s="147"/>
      <c r="F738" s="132"/>
      <c r="G738" s="132"/>
      <c r="H738" s="133"/>
    </row>
    <row r="739" spans="1:8" ht="12.75">
      <c r="A739" s="181"/>
      <c r="B739" s="181"/>
      <c r="C739" s="181"/>
      <c r="D739" s="181"/>
      <c r="E739" s="147"/>
      <c r="F739" s="132"/>
      <c r="G739" s="132"/>
      <c r="H739" s="133"/>
    </row>
    <row r="740" spans="1:8" ht="12.75">
      <c r="A740" s="181"/>
      <c r="B740" s="181"/>
      <c r="C740" s="181"/>
      <c r="D740" s="181"/>
      <c r="E740" s="147"/>
      <c r="F740" s="132"/>
      <c r="G740" s="132"/>
      <c r="H740" s="133"/>
    </row>
    <row r="741" spans="1:8" ht="12.75">
      <c r="A741" s="181"/>
      <c r="B741" s="181"/>
      <c r="C741" s="181"/>
      <c r="D741" s="181"/>
      <c r="E741" s="147"/>
      <c r="F741" s="132"/>
      <c r="G741" s="132"/>
      <c r="H741" s="133"/>
    </row>
    <row r="742" spans="1:8" ht="12.75">
      <c r="A742" s="181"/>
      <c r="B742" s="181"/>
      <c r="C742" s="181"/>
      <c r="D742" s="181"/>
      <c r="E742" s="147"/>
      <c r="F742" s="132"/>
      <c r="G742" s="132"/>
      <c r="H742" s="133"/>
    </row>
    <row r="743" spans="1:8" ht="12.75">
      <c r="A743" s="181"/>
      <c r="B743" s="181"/>
      <c r="C743" s="181"/>
      <c r="D743" s="181"/>
      <c r="E743" s="147"/>
      <c r="F743" s="132"/>
      <c r="G743" s="132"/>
      <c r="H743" s="133"/>
    </row>
    <row r="744" spans="1:8" ht="12.75">
      <c r="A744" s="181"/>
      <c r="B744" s="181"/>
      <c r="C744" s="181"/>
      <c r="D744" s="181"/>
      <c r="E744" s="147"/>
      <c r="F744" s="132"/>
      <c r="G744" s="132"/>
      <c r="H744" s="133"/>
    </row>
    <row r="745" spans="1:8" ht="12.75">
      <c r="A745" s="181"/>
      <c r="B745" s="181"/>
      <c r="C745" s="181"/>
      <c r="D745" s="181"/>
      <c r="E745" s="147"/>
      <c r="F745" s="132"/>
      <c r="G745" s="132"/>
      <c r="H745" s="133"/>
    </row>
    <row r="746" spans="1:8" ht="12.75">
      <c r="A746" s="181"/>
      <c r="B746" s="181"/>
      <c r="C746" s="181"/>
      <c r="D746" s="181"/>
      <c r="E746" s="147"/>
      <c r="F746" s="132"/>
      <c r="G746" s="132"/>
      <c r="H746" s="133"/>
    </row>
    <row r="747" spans="1:8" ht="12.75">
      <c r="A747" s="181"/>
      <c r="B747" s="181"/>
      <c r="C747" s="181"/>
      <c r="D747" s="181"/>
      <c r="E747" s="147"/>
      <c r="F747" s="132"/>
      <c r="G747" s="132"/>
      <c r="H747" s="133"/>
    </row>
    <row r="748" spans="1:8" ht="12.75">
      <c r="A748" s="181"/>
      <c r="B748" s="181"/>
      <c r="C748" s="181"/>
      <c r="D748" s="181"/>
      <c r="E748" s="147"/>
      <c r="F748" s="132"/>
      <c r="G748" s="132"/>
      <c r="H748" s="133"/>
    </row>
    <row r="749" spans="1:8" ht="12.75">
      <c r="A749" s="181"/>
      <c r="B749" s="181"/>
      <c r="C749" s="181"/>
      <c r="D749" s="181"/>
      <c r="E749" s="147"/>
      <c r="F749" s="132"/>
      <c r="G749" s="132"/>
      <c r="H749" s="133"/>
    </row>
    <row r="750" spans="6:8" ht="12.75">
      <c r="F750" s="129"/>
      <c r="H750" s="266"/>
    </row>
    <row r="751" spans="6:8" ht="12.75">
      <c r="F751" s="129"/>
      <c r="H751" s="266"/>
    </row>
    <row r="752" spans="6:8" ht="12.75">
      <c r="F752" s="129"/>
      <c r="H752" s="266"/>
    </row>
    <row r="753" spans="6:8" ht="12.75">
      <c r="F753" s="129"/>
      <c r="H753" s="266"/>
    </row>
    <row r="754" spans="6:8" ht="12.75">
      <c r="F754" s="129"/>
      <c r="H754" s="266"/>
    </row>
    <row r="755" spans="6:8" ht="12.75">
      <c r="F755" s="129"/>
      <c r="H755" s="266"/>
    </row>
    <row r="756" spans="6:8" ht="12.75">
      <c r="F756" s="129"/>
      <c r="H756" s="266"/>
    </row>
    <row r="757" spans="6:8" ht="12.75">
      <c r="F757" s="129"/>
      <c r="H757" s="266"/>
    </row>
    <row r="758" spans="6:8" ht="12.75">
      <c r="F758" s="129"/>
      <c r="H758" s="266"/>
    </row>
    <row r="759" spans="6:8" ht="12.75">
      <c r="F759" s="129"/>
      <c r="H759" s="266"/>
    </row>
    <row r="760" spans="6:8" ht="12.75">
      <c r="F760" s="129"/>
      <c r="H760" s="266"/>
    </row>
    <row r="761" spans="6:8" ht="12.75">
      <c r="F761" s="129"/>
      <c r="H761" s="266"/>
    </row>
    <row r="762" spans="6:8" ht="12.75">
      <c r="F762" s="129"/>
      <c r="H762" s="266"/>
    </row>
    <row r="763" spans="6:8" ht="12.75">
      <c r="F763" s="129"/>
      <c r="H763" s="266"/>
    </row>
    <row r="764" spans="6:8" ht="12.75">
      <c r="F764" s="129"/>
      <c r="H764" s="266"/>
    </row>
    <row r="765" spans="6:8" ht="12.75">
      <c r="F765" s="129"/>
      <c r="H765" s="266"/>
    </row>
    <row r="766" spans="6:8" ht="12.75">
      <c r="F766" s="129"/>
      <c r="H766" s="266"/>
    </row>
    <row r="767" spans="6:8" ht="12.75">
      <c r="F767" s="129"/>
      <c r="H767" s="266"/>
    </row>
    <row r="768" spans="6:8" ht="12.75">
      <c r="F768" s="129"/>
      <c r="H768" s="266"/>
    </row>
    <row r="769" spans="6:8" ht="12.75">
      <c r="F769" s="129"/>
      <c r="H769" s="266"/>
    </row>
    <row r="770" spans="6:8" ht="12.75">
      <c r="F770" s="129"/>
      <c r="H770" s="266"/>
    </row>
    <row r="771" spans="6:8" ht="12.75">
      <c r="F771" s="129"/>
      <c r="H771" s="266"/>
    </row>
    <row r="772" spans="6:8" ht="12.75">
      <c r="F772" s="129"/>
      <c r="H772" s="266"/>
    </row>
    <row r="773" spans="6:8" ht="12.75">
      <c r="F773" s="129"/>
      <c r="H773" s="266"/>
    </row>
    <row r="774" spans="6:8" ht="12.75">
      <c r="F774" s="129"/>
      <c r="H774" s="266"/>
    </row>
    <row r="775" spans="6:8" ht="12.75">
      <c r="F775" s="129"/>
      <c r="H775" s="266"/>
    </row>
    <row r="776" spans="6:8" ht="12.75">
      <c r="F776" s="129"/>
      <c r="H776" s="266"/>
    </row>
    <row r="777" spans="6:8" ht="12.75">
      <c r="F777" s="129"/>
      <c r="H777" s="266"/>
    </row>
    <row r="778" spans="6:8" ht="12.75">
      <c r="F778" s="129"/>
      <c r="H778" s="266"/>
    </row>
    <row r="779" spans="6:8" ht="12.75">
      <c r="F779" s="129"/>
      <c r="H779" s="266"/>
    </row>
    <row r="780" spans="6:8" ht="12.75">
      <c r="F780" s="129"/>
      <c r="H780" s="266"/>
    </row>
    <row r="781" spans="6:8" ht="12.75">
      <c r="F781" s="129"/>
      <c r="H781" s="266"/>
    </row>
    <row r="782" spans="6:8" ht="12.75">
      <c r="F782" s="129"/>
      <c r="H782" s="266"/>
    </row>
    <row r="783" spans="6:8" ht="12.75">
      <c r="F783" s="129"/>
      <c r="H783" s="266"/>
    </row>
    <row r="784" spans="6:8" ht="12.75">
      <c r="F784" s="129"/>
      <c r="H784" s="266"/>
    </row>
    <row r="785" spans="6:8" ht="12.75">
      <c r="F785" s="129"/>
      <c r="H785" s="266"/>
    </row>
    <row r="786" spans="6:8" ht="12.75">
      <c r="F786" s="129"/>
      <c r="H786" s="266"/>
    </row>
    <row r="787" spans="6:8" ht="12.75">
      <c r="F787" s="129"/>
      <c r="H787" s="266"/>
    </row>
    <row r="788" spans="6:8" ht="12.75">
      <c r="F788" s="129"/>
      <c r="H788" s="266"/>
    </row>
    <row r="789" spans="6:8" ht="12.75">
      <c r="F789" s="129"/>
      <c r="H789" s="266"/>
    </row>
    <row r="790" spans="6:8" ht="12.75">
      <c r="F790" s="129"/>
      <c r="H790" s="266"/>
    </row>
    <row r="791" spans="6:8" ht="12.75">
      <c r="F791" s="129"/>
      <c r="H791" s="266"/>
    </row>
    <row r="792" spans="6:8" ht="12.75">
      <c r="F792" s="129"/>
      <c r="H792" s="266"/>
    </row>
    <row r="793" spans="6:8" ht="12.75">
      <c r="F793" s="129"/>
      <c r="H793" s="266"/>
    </row>
    <row r="794" spans="6:8" ht="12.75">
      <c r="F794" s="129"/>
      <c r="H794" s="266"/>
    </row>
    <row r="795" spans="6:8" ht="12.75">
      <c r="F795" s="129"/>
      <c r="H795" s="266"/>
    </row>
    <row r="796" spans="6:8" ht="12.75">
      <c r="F796" s="129"/>
      <c r="H796" s="266"/>
    </row>
    <row r="797" spans="6:8" ht="12.75">
      <c r="F797" s="129"/>
      <c r="H797" s="266"/>
    </row>
    <row r="798" spans="6:8" ht="12.75">
      <c r="F798" s="129"/>
      <c r="H798" s="266"/>
    </row>
    <row r="799" spans="6:8" ht="12.75">
      <c r="F799" s="129"/>
      <c r="H799" s="266"/>
    </row>
    <row r="800" spans="6:8" ht="12.75">
      <c r="F800" s="129"/>
      <c r="H800" s="266"/>
    </row>
    <row r="801" spans="6:8" ht="12.75">
      <c r="F801" s="129"/>
      <c r="H801" s="266"/>
    </row>
    <row r="802" spans="6:8" ht="12.75">
      <c r="F802" s="129"/>
      <c r="H802" s="266"/>
    </row>
    <row r="803" spans="6:8" ht="12.75">
      <c r="F803" s="129"/>
      <c r="H803" s="266"/>
    </row>
    <row r="804" spans="6:8" ht="12.75">
      <c r="F804" s="129"/>
      <c r="H804" s="266"/>
    </row>
    <row r="805" spans="6:8" ht="12.75">
      <c r="F805" s="129"/>
      <c r="H805" s="266"/>
    </row>
    <row r="806" spans="6:8" ht="12.75">
      <c r="F806" s="129"/>
      <c r="H806" s="266"/>
    </row>
    <row r="807" spans="6:8" ht="12.75">
      <c r="F807" s="129"/>
      <c r="H807" s="266"/>
    </row>
    <row r="808" spans="6:8" ht="12.75">
      <c r="F808" s="129"/>
      <c r="H808" s="266"/>
    </row>
    <row r="809" spans="6:8" ht="12.75">
      <c r="F809" s="129"/>
      <c r="H809" s="266"/>
    </row>
    <row r="810" spans="6:8" ht="12.75">
      <c r="F810" s="129"/>
      <c r="H810" s="266"/>
    </row>
    <row r="811" spans="6:8" ht="12.75">
      <c r="F811" s="129"/>
      <c r="H811" s="266"/>
    </row>
    <row r="812" spans="6:8" ht="12.75">
      <c r="F812" s="129"/>
      <c r="H812" s="266"/>
    </row>
    <row r="813" spans="6:8" ht="12.75">
      <c r="F813" s="129"/>
      <c r="H813" s="266"/>
    </row>
    <row r="814" spans="6:8" ht="12.75">
      <c r="F814" s="129"/>
      <c r="H814" s="266"/>
    </row>
    <row r="815" spans="6:8" ht="12.75">
      <c r="F815" s="129"/>
      <c r="H815" s="266"/>
    </row>
    <row r="816" spans="6:8" ht="12.75">
      <c r="F816" s="129"/>
      <c r="H816" s="266"/>
    </row>
    <row r="817" spans="6:8" ht="12.75">
      <c r="F817" s="129"/>
      <c r="H817" s="266"/>
    </row>
    <row r="818" spans="6:8" ht="12.75">
      <c r="F818" s="129"/>
      <c r="H818" s="266"/>
    </row>
    <row r="819" spans="6:8" ht="12.75">
      <c r="F819" s="129"/>
      <c r="H819" s="266"/>
    </row>
    <row r="820" spans="6:8" ht="12.75">
      <c r="F820" s="129"/>
      <c r="H820" s="266"/>
    </row>
    <row r="821" spans="6:8" ht="12.75">
      <c r="F821" s="129"/>
      <c r="H821" s="266"/>
    </row>
    <row r="822" spans="6:8" ht="12.75">
      <c r="F822" s="129"/>
      <c r="H822" s="266"/>
    </row>
    <row r="823" spans="6:8" ht="12.75">
      <c r="F823" s="129"/>
      <c r="H823" s="266"/>
    </row>
    <row r="824" spans="6:8" ht="12.75">
      <c r="F824" s="129"/>
      <c r="H824" s="266"/>
    </row>
    <row r="825" spans="6:8" ht="12.75">
      <c r="F825" s="129"/>
      <c r="H825" s="266"/>
    </row>
    <row r="826" spans="6:8" ht="12.75">
      <c r="F826" s="129"/>
      <c r="H826" s="266"/>
    </row>
    <row r="827" spans="6:8" ht="12.75">
      <c r="F827" s="129"/>
      <c r="H827" s="266"/>
    </row>
    <row r="828" spans="6:8" ht="12.75">
      <c r="F828" s="129"/>
      <c r="H828" s="266"/>
    </row>
    <row r="829" spans="6:8" ht="12.75">
      <c r="F829" s="129"/>
      <c r="H829" s="266"/>
    </row>
    <row r="830" spans="6:8" ht="12.75">
      <c r="F830" s="129"/>
      <c r="H830" s="266"/>
    </row>
    <row r="831" spans="6:8" ht="12.75">
      <c r="F831" s="129"/>
      <c r="H831" s="266"/>
    </row>
    <row r="832" spans="6:8" ht="12.75">
      <c r="F832" s="129"/>
      <c r="H832" s="266"/>
    </row>
    <row r="833" spans="6:8" ht="12.75">
      <c r="F833" s="129"/>
      <c r="H833" s="266"/>
    </row>
    <row r="834" spans="6:8" ht="12.75">
      <c r="F834" s="129"/>
      <c r="H834" s="266"/>
    </row>
    <row r="835" spans="6:8" ht="12.75">
      <c r="F835" s="129"/>
      <c r="H835" s="266"/>
    </row>
    <row r="836" spans="6:8" ht="12.75">
      <c r="F836" s="129"/>
      <c r="H836" s="266"/>
    </row>
    <row r="837" spans="6:8" ht="12.75">
      <c r="F837" s="129"/>
      <c r="H837" s="266"/>
    </row>
    <row r="838" spans="6:8" ht="12.75">
      <c r="F838" s="129"/>
      <c r="H838" s="266"/>
    </row>
    <row r="839" spans="6:8" ht="12.75">
      <c r="F839" s="129"/>
      <c r="H839" s="266"/>
    </row>
    <row r="840" spans="6:8" ht="12.75">
      <c r="F840" s="129"/>
      <c r="H840" s="266"/>
    </row>
    <row r="841" spans="6:8" ht="12.75">
      <c r="F841" s="129"/>
      <c r="H841" s="266"/>
    </row>
    <row r="842" spans="6:8" ht="12.75">
      <c r="F842" s="129"/>
      <c r="H842" s="266"/>
    </row>
    <row r="843" spans="6:8" ht="12.75">
      <c r="F843" s="129"/>
      <c r="H843" s="266"/>
    </row>
    <row r="844" spans="6:8" ht="12.75">
      <c r="F844" s="129"/>
      <c r="H844" s="266"/>
    </row>
    <row r="845" spans="6:8" ht="12.75">
      <c r="F845" s="129"/>
      <c r="H845" s="266"/>
    </row>
    <row r="846" spans="6:8" ht="12.75">
      <c r="F846" s="129"/>
      <c r="H846" s="266"/>
    </row>
    <row r="847" spans="6:8" ht="12.75">
      <c r="F847" s="129"/>
      <c r="H847" s="266"/>
    </row>
    <row r="848" spans="6:8" ht="12.75">
      <c r="F848" s="129"/>
      <c r="H848" s="266"/>
    </row>
    <row r="849" spans="6:8" ht="12.75">
      <c r="F849" s="129"/>
      <c r="H849" s="266"/>
    </row>
    <row r="850" spans="6:8" ht="12.75">
      <c r="F850" s="129"/>
      <c r="H850" s="266"/>
    </row>
    <row r="851" spans="6:8" ht="12.75">
      <c r="F851" s="129"/>
      <c r="H851" s="266"/>
    </row>
    <row r="852" spans="6:8" ht="12.75">
      <c r="F852" s="129"/>
      <c r="H852" s="266"/>
    </row>
    <row r="853" spans="6:8" ht="12.75">
      <c r="F853" s="129"/>
      <c r="H853" s="266"/>
    </row>
    <row r="854" ht="12.75">
      <c r="F854" s="129"/>
    </row>
    <row r="855" ht="12.75">
      <c r="F855" s="129"/>
    </row>
    <row r="856" ht="12.75">
      <c r="F856" s="129"/>
    </row>
    <row r="857" ht="12.75">
      <c r="F857" s="129"/>
    </row>
    <row r="858" ht="12.75">
      <c r="F858" s="129"/>
    </row>
    <row r="859" ht="12.75">
      <c r="F859" s="129"/>
    </row>
    <row r="860" ht="12.75">
      <c r="F860" s="129"/>
    </row>
    <row r="861" ht="12.75">
      <c r="F861" s="129"/>
    </row>
    <row r="862" ht="12.75">
      <c r="F862" s="129"/>
    </row>
    <row r="863" ht="12.75">
      <c r="F863" s="129"/>
    </row>
    <row r="864" ht="12.75">
      <c r="F864" s="129"/>
    </row>
    <row r="865" ht="12.75">
      <c r="F865" s="129"/>
    </row>
    <row r="866" ht="12.75">
      <c r="F866" s="129"/>
    </row>
    <row r="867" ht="12.75">
      <c r="F867" s="129"/>
    </row>
    <row r="868" ht="12.75">
      <c r="F868" s="129"/>
    </row>
    <row r="869" ht="12.75">
      <c r="F869" s="129"/>
    </row>
    <row r="870" ht="12.75">
      <c r="F870" s="129"/>
    </row>
    <row r="871" ht="12.75">
      <c r="F871" s="129"/>
    </row>
    <row r="872" ht="12.75">
      <c r="F872" s="129"/>
    </row>
    <row r="873" ht="12.75">
      <c r="F873" s="129"/>
    </row>
    <row r="874" ht="12.75">
      <c r="F874" s="129"/>
    </row>
    <row r="875" ht="12.75">
      <c r="F875" s="129"/>
    </row>
    <row r="876" ht="12.75">
      <c r="F876" s="129"/>
    </row>
    <row r="877" ht="12.75">
      <c r="F877" s="129"/>
    </row>
    <row r="878" ht="12.75">
      <c r="F878" s="129"/>
    </row>
    <row r="879" ht="12.75">
      <c r="F879" s="129"/>
    </row>
    <row r="880" ht="12.75">
      <c r="F880" s="129"/>
    </row>
    <row r="881" ht="12.75">
      <c r="F881" s="129"/>
    </row>
    <row r="882" ht="12.75">
      <c r="F882" s="129"/>
    </row>
    <row r="883" ht="12.75">
      <c r="F883" s="129"/>
    </row>
    <row r="884" ht="12.75">
      <c r="F884" s="129"/>
    </row>
    <row r="885" ht="12.75">
      <c r="F885" s="129"/>
    </row>
    <row r="886" ht="12.75">
      <c r="F886" s="129"/>
    </row>
    <row r="887" ht="12.75">
      <c r="F887" s="129"/>
    </row>
    <row r="888" ht="12.75">
      <c r="F888" s="129"/>
    </row>
    <row r="889" ht="12.75">
      <c r="F889" s="129"/>
    </row>
    <row r="890" ht="12.75">
      <c r="F890" s="129"/>
    </row>
    <row r="891" ht="12.75">
      <c r="F891" s="129"/>
    </row>
    <row r="892" ht="12.75">
      <c r="F892" s="129"/>
    </row>
    <row r="893" ht="12.75">
      <c r="F893" s="129"/>
    </row>
    <row r="894" ht="12.75">
      <c r="F894" s="129"/>
    </row>
    <row r="895" ht="12.75">
      <c r="F895" s="129"/>
    </row>
    <row r="896" ht="12.75">
      <c r="F896" s="129"/>
    </row>
    <row r="897" ht="12.75">
      <c r="F897" s="129"/>
    </row>
    <row r="898" ht="12.75">
      <c r="F898" s="129"/>
    </row>
    <row r="899" ht="12.75">
      <c r="F899" s="129"/>
    </row>
    <row r="900" ht="12.75">
      <c r="F900" s="129"/>
    </row>
    <row r="901" ht="12.75">
      <c r="F901" s="129"/>
    </row>
    <row r="902" ht="12.75">
      <c r="F902" s="129"/>
    </row>
    <row r="903" ht="12.75">
      <c r="F903" s="129"/>
    </row>
    <row r="904" ht="12.75">
      <c r="F904" s="129"/>
    </row>
    <row r="905" ht="12.75">
      <c r="F905" s="129"/>
    </row>
    <row r="906" ht="12.75">
      <c r="F906" s="129"/>
    </row>
    <row r="907" ht="12.75">
      <c r="F907" s="129"/>
    </row>
    <row r="908" ht="12.75">
      <c r="F908" s="129"/>
    </row>
    <row r="909" ht="12.75">
      <c r="F909" s="129"/>
    </row>
    <row r="910" ht="12.75">
      <c r="F910" s="129"/>
    </row>
    <row r="911" ht="12.75">
      <c r="F911" s="129"/>
    </row>
    <row r="912" ht="12.75">
      <c r="F912" s="129"/>
    </row>
    <row r="913" ht="12.75">
      <c r="F913" s="129"/>
    </row>
    <row r="914" ht="12.75">
      <c r="F914" s="129"/>
    </row>
    <row r="915" ht="12.75">
      <c r="F915" s="129"/>
    </row>
    <row r="916" ht="12.75">
      <c r="F916" s="129"/>
    </row>
    <row r="917" ht="12.75">
      <c r="F917" s="129"/>
    </row>
    <row r="918" ht="12.75">
      <c r="F918" s="129"/>
    </row>
    <row r="919" ht="12.75">
      <c r="F919" s="129"/>
    </row>
    <row r="920" ht="12.75">
      <c r="F920" s="129"/>
    </row>
    <row r="921" ht="12.75">
      <c r="F921" s="129"/>
    </row>
    <row r="922" ht="12.75">
      <c r="F922" s="129"/>
    </row>
    <row r="923" ht="12.75">
      <c r="F923" s="129"/>
    </row>
    <row r="924" ht="12.75">
      <c r="F924" s="129"/>
    </row>
    <row r="925" ht="12.75">
      <c r="F925" s="129"/>
    </row>
    <row r="926" ht="12.75">
      <c r="F926" s="129"/>
    </row>
    <row r="927" ht="12.75">
      <c r="F927" s="129"/>
    </row>
    <row r="928" ht="12.75">
      <c r="F928" s="129"/>
    </row>
    <row r="929" ht="12.75">
      <c r="F929" s="129"/>
    </row>
    <row r="930" ht="12.75">
      <c r="F930" s="129"/>
    </row>
    <row r="931" ht="12.75">
      <c r="F931" s="129"/>
    </row>
    <row r="932" ht="12.75">
      <c r="F932" s="129"/>
    </row>
    <row r="933" ht="12.75">
      <c r="F933" s="129"/>
    </row>
    <row r="934" ht="12.75">
      <c r="F934" s="129"/>
    </row>
    <row r="935" ht="12.75">
      <c r="F935" s="129"/>
    </row>
    <row r="936" ht="12.75">
      <c r="F936" s="129"/>
    </row>
    <row r="937" ht="12.75">
      <c r="F937" s="129"/>
    </row>
    <row r="938" ht="12.75">
      <c r="F938" s="129"/>
    </row>
    <row r="939" ht="12.75">
      <c r="F939" s="129"/>
    </row>
    <row r="940" ht="12.75">
      <c r="F940" s="129"/>
    </row>
    <row r="941" ht="12.75">
      <c r="F941" s="129"/>
    </row>
    <row r="942" ht="12.75">
      <c r="F942" s="129"/>
    </row>
    <row r="943" ht="12.75">
      <c r="F943" s="129"/>
    </row>
    <row r="944" ht="12.75">
      <c r="F944" s="129"/>
    </row>
    <row r="945" ht="12.75">
      <c r="F945" s="129"/>
    </row>
    <row r="946" ht="12.75">
      <c r="F946" s="129"/>
    </row>
    <row r="947" ht="12.75">
      <c r="F947" s="129"/>
    </row>
    <row r="948" ht="12.75">
      <c r="F948" s="129"/>
    </row>
    <row r="949" ht="12.75">
      <c r="F949" s="129"/>
    </row>
    <row r="950" ht="12.75">
      <c r="F950" s="129"/>
    </row>
    <row r="951" ht="12.75">
      <c r="F951" s="129"/>
    </row>
    <row r="952" ht="12.75">
      <c r="F952" s="129"/>
    </row>
    <row r="953" ht="12.75">
      <c r="F953" s="129"/>
    </row>
    <row r="954" ht="12.75">
      <c r="F954" s="129"/>
    </row>
    <row r="955" ht="12.75">
      <c r="F955" s="129"/>
    </row>
    <row r="956" ht="12.75">
      <c r="F956" s="129"/>
    </row>
    <row r="957" ht="12.75">
      <c r="F957" s="129"/>
    </row>
    <row r="958" ht="12.75">
      <c r="F958" s="129"/>
    </row>
    <row r="959" ht="12.75">
      <c r="F959" s="129"/>
    </row>
    <row r="960" ht="12.75">
      <c r="F960" s="129"/>
    </row>
    <row r="961" ht="12.75">
      <c r="F961" s="129"/>
    </row>
    <row r="962" ht="12.75">
      <c r="F962" s="129"/>
    </row>
    <row r="963" ht="12.75">
      <c r="F963" s="129"/>
    </row>
    <row r="964" ht="12.75">
      <c r="F964" s="129"/>
    </row>
    <row r="965" ht="12.75">
      <c r="F965" s="129"/>
    </row>
    <row r="966" ht="12.75">
      <c r="F966" s="129"/>
    </row>
    <row r="967" ht="12.75">
      <c r="F967" s="129"/>
    </row>
    <row r="968" ht="12.75">
      <c r="F968" s="129"/>
    </row>
    <row r="969" ht="12.75">
      <c r="F969" s="129"/>
    </row>
    <row r="970" ht="12.75">
      <c r="F970" s="129"/>
    </row>
    <row r="971" ht="12.75">
      <c r="F971" s="129"/>
    </row>
    <row r="972" ht="12.75">
      <c r="F972" s="129"/>
    </row>
    <row r="973" ht="12.75">
      <c r="F973" s="129"/>
    </row>
    <row r="974" ht="12.75">
      <c r="F974" s="129"/>
    </row>
    <row r="975" ht="12.75">
      <c r="F975" s="129"/>
    </row>
    <row r="976" ht="12.75">
      <c r="F976" s="129"/>
    </row>
    <row r="977" ht="12.75">
      <c r="F977" s="129"/>
    </row>
    <row r="978" ht="12.75">
      <c r="F978" s="129"/>
    </row>
    <row r="979" ht="12.75">
      <c r="F979" s="129"/>
    </row>
    <row r="980" ht="12.75">
      <c r="F980" s="129"/>
    </row>
    <row r="981" ht="12.75">
      <c r="F981" s="129"/>
    </row>
    <row r="982" ht="12.75">
      <c r="F982" s="129"/>
    </row>
    <row r="983" ht="12.75">
      <c r="F983" s="129"/>
    </row>
    <row r="984" ht="12.75">
      <c r="F984" s="129"/>
    </row>
    <row r="985" ht="12.75">
      <c r="F985" s="129"/>
    </row>
    <row r="986" ht="12.75">
      <c r="F986" s="129"/>
    </row>
    <row r="987" ht="12.75">
      <c r="F987" s="129"/>
    </row>
    <row r="988" ht="12.75">
      <c r="F988" s="129"/>
    </row>
    <row r="989" ht="12.75">
      <c r="F989" s="129"/>
    </row>
    <row r="990" ht="12.75">
      <c r="F990" s="129"/>
    </row>
    <row r="991" ht="12.75">
      <c r="F991" s="129"/>
    </row>
    <row r="992" ht="12.75">
      <c r="F992" s="129"/>
    </row>
    <row r="993" ht="12.75">
      <c r="F993" s="129"/>
    </row>
    <row r="994" ht="12.75">
      <c r="F994" s="129"/>
    </row>
    <row r="995" ht="12.75">
      <c r="F995" s="129"/>
    </row>
    <row r="996" ht="12.75">
      <c r="F996" s="129"/>
    </row>
    <row r="997" ht="12.75">
      <c r="F997" s="129"/>
    </row>
    <row r="998" ht="12.75">
      <c r="F998" s="129"/>
    </row>
    <row r="999" ht="12.75">
      <c r="F999" s="129"/>
    </row>
    <row r="1000" ht="12.75">
      <c r="F1000" s="129"/>
    </row>
    <row r="1001" ht="12.75">
      <c r="F1001" s="129"/>
    </row>
    <row r="1002" ht="12.75">
      <c r="F1002" s="129"/>
    </row>
    <row r="1003" ht="12.75">
      <c r="F1003" s="129"/>
    </row>
    <row r="1004" ht="12.75">
      <c r="F1004" s="129"/>
    </row>
    <row r="1005" ht="12.75">
      <c r="F1005" s="129"/>
    </row>
    <row r="1006" ht="12.75">
      <c r="F1006" s="129"/>
    </row>
    <row r="1007" ht="12.75">
      <c r="F1007" s="129"/>
    </row>
    <row r="1008" ht="12.75">
      <c r="F1008" s="129"/>
    </row>
    <row r="1009" ht="12.75">
      <c r="F1009" s="129"/>
    </row>
    <row r="1010" ht="12.75">
      <c r="F1010" s="129"/>
    </row>
    <row r="1011" ht="12.75">
      <c r="F1011" s="129"/>
    </row>
    <row r="1012" ht="12.75">
      <c r="F1012" s="129"/>
    </row>
    <row r="1013" ht="12.75">
      <c r="F1013" s="129"/>
    </row>
    <row r="1014" ht="12.75">
      <c r="F1014" s="129"/>
    </row>
    <row r="1015" ht="12.75">
      <c r="F1015" s="129"/>
    </row>
    <row r="1016" ht="12.75">
      <c r="F1016" s="129"/>
    </row>
    <row r="1017" ht="12.75">
      <c r="F1017" s="129"/>
    </row>
    <row r="1018" ht="12.75">
      <c r="F1018" s="129"/>
    </row>
    <row r="1019" ht="12.75">
      <c r="F1019" s="129"/>
    </row>
    <row r="1020" ht="12.75">
      <c r="F1020" s="129"/>
    </row>
    <row r="1021" ht="12.75">
      <c r="F1021" s="129"/>
    </row>
    <row r="1022" ht="12.75">
      <c r="F1022" s="129"/>
    </row>
    <row r="1023" ht="12.75">
      <c r="F1023" s="129"/>
    </row>
    <row r="1024" ht="12.75">
      <c r="F1024" s="129"/>
    </row>
    <row r="1025" ht="12.75">
      <c r="F1025" s="129"/>
    </row>
    <row r="1026" ht="12.75">
      <c r="F1026" s="129"/>
    </row>
    <row r="1027" ht="12.75">
      <c r="F1027" s="129"/>
    </row>
    <row r="1028" ht="12.75">
      <c r="F1028" s="129"/>
    </row>
    <row r="1029" ht="12.75">
      <c r="F1029" s="129"/>
    </row>
    <row r="1030" ht="12.75">
      <c r="F1030" s="129"/>
    </row>
    <row r="1031" ht="12.75">
      <c r="F1031" s="129"/>
    </row>
    <row r="1032" ht="12.75">
      <c r="F1032" s="129"/>
    </row>
    <row r="1033" ht="12.75">
      <c r="F1033" s="129"/>
    </row>
    <row r="1034" ht="12.75">
      <c r="F1034" s="129"/>
    </row>
    <row r="1035" ht="12.75">
      <c r="F1035" s="129"/>
    </row>
    <row r="1036" ht="12.75">
      <c r="F1036" s="129"/>
    </row>
    <row r="1037" ht="12.75">
      <c r="F1037" s="129"/>
    </row>
    <row r="1038" ht="12.75">
      <c r="F1038" s="129"/>
    </row>
    <row r="1039" ht="12.75">
      <c r="F1039" s="129"/>
    </row>
    <row r="1040" ht="12.75">
      <c r="F1040" s="129"/>
    </row>
    <row r="1041" ht="12.75">
      <c r="F1041" s="129"/>
    </row>
    <row r="1042" ht="12.75">
      <c r="F1042" s="129"/>
    </row>
    <row r="1043" ht="12.75">
      <c r="F1043" s="129"/>
    </row>
    <row r="1044" ht="12.75">
      <c r="F1044" s="129"/>
    </row>
    <row r="1045" ht="12.75">
      <c r="F1045" s="129"/>
    </row>
    <row r="1046" ht="12.75">
      <c r="F1046" s="129"/>
    </row>
    <row r="1047" ht="12.75">
      <c r="F1047" s="129"/>
    </row>
    <row r="1048" ht="12.75">
      <c r="F1048" s="129"/>
    </row>
    <row r="1049" ht="12.75">
      <c r="F1049" s="129"/>
    </row>
    <row r="1050" ht="12.75">
      <c r="F1050" s="129"/>
    </row>
    <row r="1051" ht="12.75">
      <c r="F1051" s="129"/>
    </row>
    <row r="1052" ht="12.75">
      <c r="F1052" s="129"/>
    </row>
    <row r="1053" ht="12.75">
      <c r="F1053" s="129"/>
    </row>
    <row r="1054" ht="12.75">
      <c r="F1054" s="129"/>
    </row>
    <row r="1055" ht="12.75">
      <c r="F1055" s="129"/>
    </row>
    <row r="1056" ht="12.75">
      <c r="F1056" s="129"/>
    </row>
    <row r="1057" ht="12.75">
      <c r="F1057" s="129"/>
    </row>
    <row r="1058" ht="12.75">
      <c r="F1058" s="129"/>
    </row>
    <row r="1059" ht="12.75">
      <c r="F1059" s="129"/>
    </row>
    <row r="1060" ht="12.75">
      <c r="F1060" s="129"/>
    </row>
    <row r="1061" ht="12.75">
      <c r="F1061" s="129"/>
    </row>
    <row r="1062" ht="12.75">
      <c r="F1062" s="129"/>
    </row>
    <row r="1063" ht="12.75">
      <c r="F1063" s="129"/>
    </row>
    <row r="1064" ht="12.75">
      <c r="F1064" s="129"/>
    </row>
    <row r="1065" ht="12.75">
      <c r="F1065" s="129"/>
    </row>
    <row r="1066" ht="12.75">
      <c r="F1066" s="129"/>
    </row>
    <row r="1067" ht="12.75">
      <c r="F1067" s="129"/>
    </row>
    <row r="1068" ht="12.75">
      <c r="F1068" s="129"/>
    </row>
    <row r="1069" ht="12.75">
      <c r="F1069" s="129"/>
    </row>
    <row r="1070" ht="12.75">
      <c r="F1070" s="129"/>
    </row>
    <row r="1071" ht="12.75">
      <c r="F1071" s="129"/>
    </row>
    <row r="1072" ht="12.75">
      <c r="F1072" s="129"/>
    </row>
    <row r="1073" ht="12.75">
      <c r="F1073" s="129"/>
    </row>
    <row r="1074" ht="12.75">
      <c r="F1074" s="129"/>
    </row>
    <row r="1075" ht="12.75">
      <c r="F1075" s="129"/>
    </row>
    <row r="1076" ht="12.75">
      <c r="F1076" s="129"/>
    </row>
    <row r="1077" ht="12.75">
      <c r="F1077" s="129"/>
    </row>
    <row r="1078" ht="12.75">
      <c r="F1078" s="129"/>
    </row>
    <row r="1079" ht="12.75">
      <c r="F1079" s="129"/>
    </row>
    <row r="1080" ht="12.75">
      <c r="F1080" s="129"/>
    </row>
    <row r="1081" ht="12.75">
      <c r="F1081" s="129"/>
    </row>
    <row r="1082" ht="12.75">
      <c r="F1082" s="129"/>
    </row>
    <row r="1083" ht="12.75">
      <c r="F1083" s="129"/>
    </row>
    <row r="1084" ht="12.75">
      <c r="F1084" s="129"/>
    </row>
    <row r="1085" ht="12.75">
      <c r="F1085" s="129"/>
    </row>
    <row r="1086" ht="12.75">
      <c r="F1086" s="129"/>
    </row>
    <row r="1087" ht="12.75">
      <c r="F1087" s="129"/>
    </row>
    <row r="1088" ht="12.75">
      <c r="F1088" s="129"/>
    </row>
    <row r="1089" ht="12.75">
      <c r="F1089" s="129"/>
    </row>
    <row r="1090" ht="12.75">
      <c r="F1090" s="129"/>
    </row>
    <row r="1091" ht="12.75">
      <c r="F1091" s="129"/>
    </row>
    <row r="1092" ht="12.75">
      <c r="F1092" s="129"/>
    </row>
    <row r="1093" ht="12.75">
      <c r="F1093" s="129"/>
    </row>
    <row r="1094" ht="12.75">
      <c r="F1094" s="129"/>
    </row>
    <row r="1095" ht="12.75">
      <c r="F1095" s="129"/>
    </row>
    <row r="1096" ht="12.75">
      <c r="F1096" s="129"/>
    </row>
    <row r="1097" ht="12.75">
      <c r="F1097" s="129"/>
    </row>
    <row r="1098" ht="12.75">
      <c r="F1098" s="129"/>
    </row>
    <row r="1099" ht="12.75">
      <c r="F1099" s="129"/>
    </row>
    <row r="1100" ht="12.75">
      <c r="F1100" s="129"/>
    </row>
    <row r="1101" ht="12.75">
      <c r="F1101" s="129"/>
    </row>
    <row r="1102" ht="12.75">
      <c r="F1102" s="129"/>
    </row>
    <row r="1103" ht="12.75">
      <c r="F1103" s="129"/>
    </row>
    <row r="1104" ht="12.75">
      <c r="F1104" s="129"/>
    </row>
    <row r="1105" ht="12.75">
      <c r="F1105" s="129"/>
    </row>
    <row r="1106" ht="12.75">
      <c r="F1106" s="129"/>
    </row>
    <row r="1107" ht="12.75">
      <c r="F1107" s="129"/>
    </row>
    <row r="1108" ht="12.75">
      <c r="F1108" s="129"/>
    </row>
    <row r="1109" ht="12.75">
      <c r="F1109" s="129"/>
    </row>
    <row r="1110" ht="12.75">
      <c r="F1110" s="129"/>
    </row>
    <row r="1111" ht="12.75">
      <c r="F1111" s="129"/>
    </row>
    <row r="1112" ht="12.75">
      <c r="F1112" s="129"/>
    </row>
    <row r="1113" ht="12.75">
      <c r="F1113" s="129"/>
    </row>
    <row r="1114" ht="12.75">
      <c r="F1114" s="129"/>
    </row>
    <row r="1115" ht="12.75">
      <c r="F1115" s="129"/>
    </row>
    <row r="1116" ht="12.75">
      <c r="F1116" s="129"/>
    </row>
    <row r="1117" ht="12.75">
      <c r="F1117" s="129"/>
    </row>
    <row r="1118" ht="12.75">
      <c r="F1118" s="129"/>
    </row>
    <row r="1119" ht="12.75">
      <c r="F1119" s="129"/>
    </row>
    <row r="1120" ht="12.75">
      <c r="F1120" s="129"/>
    </row>
    <row r="1121" ht="12.75">
      <c r="F1121" s="129"/>
    </row>
    <row r="1122" ht="12.75">
      <c r="F1122" s="129"/>
    </row>
    <row r="1123" ht="12.75">
      <c r="F1123" s="129"/>
    </row>
    <row r="1124" ht="12.75">
      <c r="F1124" s="129"/>
    </row>
    <row r="1125" ht="12.75">
      <c r="F1125" s="129"/>
    </row>
    <row r="1126" ht="12.75">
      <c r="F1126" s="129"/>
    </row>
    <row r="1127" ht="12.75">
      <c r="F1127" s="129"/>
    </row>
    <row r="1128" ht="12.75">
      <c r="F1128" s="129"/>
    </row>
    <row r="1129" ht="12.75">
      <c r="F1129" s="129"/>
    </row>
    <row r="1130" ht="12.75">
      <c r="F1130" s="129"/>
    </row>
    <row r="1131" ht="12.75">
      <c r="F1131" s="129"/>
    </row>
    <row r="1132" ht="12.75">
      <c r="F1132" s="129"/>
    </row>
    <row r="1133" ht="12.75">
      <c r="F1133" s="129"/>
    </row>
    <row r="1134" ht="12.75">
      <c r="F1134" s="129"/>
    </row>
    <row r="1135" ht="12.75">
      <c r="F1135" s="129"/>
    </row>
    <row r="1136" ht="12.75">
      <c r="F1136" s="129"/>
    </row>
    <row r="1137" ht="12.75">
      <c r="F1137" s="129"/>
    </row>
    <row r="1138" ht="12.75">
      <c r="F1138" s="129"/>
    </row>
    <row r="1139" ht="12.75">
      <c r="F1139" s="129"/>
    </row>
    <row r="1140" ht="12.75">
      <c r="F1140" s="129"/>
    </row>
    <row r="1141" ht="12.75">
      <c r="F1141" s="129"/>
    </row>
    <row r="1142" ht="12.75">
      <c r="F1142" s="129"/>
    </row>
    <row r="1143" ht="12.75">
      <c r="F1143" s="129"/>
    </row>
    <row r="1144" ht="12.75">
      <c r="F1144" s="129"/>
    </row>
    <row r="1145" ht="12.75">
      <c r="F1145" s="129"/>
    </row>
    <row r="1146" ht="12.75">
      <c r="F1146" s="129"/>
    </row>
    <row r="1147" ht="12.75">
      <c r="F1147" s="129"/>
    </row>
    <row r="1148" ht="12.75">
      <c r="F1148" s="129"/>
    </row>
    <row r="1149" ht="12.75">
      <c r="F1149" s="129"/>
    </row>
    <row r="1150" ht="12.75">
      <c r="F1150" s="129"/>
    </row>
    <row r="1151" ht="12.75">
      <c r="F1151" s="129"/>
    </row>
    <row r="1152" ht="12.75">
      <c r="F1152" s="129"/>
    </row>
    <row r="1153" ht="12.75">
      <c r="F1153" s="129"/>
    </row>
    <row r="1154" ht="12.75">
      <c r="F1154" s="129"/>
    </row>
    <row r="1155" ht="12.75">
      <c r="F1155" s="129"/>
    </row>
    <row r="1156" ht="12.75">
      <c r="F1156" s="129"/>
    </row>
    <row r="1157" ht="12.75">
      <c r="F1157" s="129"/>
    </row>
    <row r="1158" ht="12.75">
      <c r="F1158" s="129"/>
    </row>
    <row r="1159" ht="12.75">
      <c r="F1159" s="129"/>
    </row>
    <row r="1160" ht="12.75">
      <c r="F1160" s="129"/>
    </row>
    <row r="1161" ht="12.75">
      <c r="F1161" s="129"/>
    </row>
    <row r="1162" ht="12.75">
      <c r="F1162" s="129"/>
    </row>
    <row r="1163" ht="12.75">
      <c r="F1163" s="129"/>
    </row>
    <row r="1164" ht="12.75">
      <c r="F1164" s="129"/>
    </row>
    <row r="1165" ht="12.75">
      <c r="F1165" s="129"/>
    </row>
    <row r="1166" ht="12.75">
      <c r="F1166" s="129"/>
    </row>
    <row r="1167" ht="12.75">
      <c r="F1167" s="129"/>
    </row>
    <row r="1168" ht="12.75">
      <c r="F1168" s="129"/>
    </row>
    <row r="1169" ht="12.75">
      <c r="F1169" s="129"/>
    </row>
    <row r="1170" ht="12.75">
      <c r="F1170" s="129"/>
    </row>
    <row r="1171" ht="12.75">
      <c r="F1171" s="129"/>
    </row>
    <row r="1172" ht="12.75">
      <c r="F1172" s="129"/>
    </row>
    <row r="1173" ht="12.75">
      <c r="F1173" s="129"/>
    </row>
    <row r="1174" ht="12.75">
      <c r="F1174" s="129"/>
    </row>
    <row r="1175" ht="12.75">
      <c r="F1175" s="129"/>
    </row>
    <row r="1176" ht="12.75">
      <c r="F1176" s="129"/>
    </row>
    <row r="1177" ht="12.75">
      <c r="F1177" s="129"/>
    </row>
    <row r="1178" ht="12.75">
      <c r="F1178" s="129"/>
    </row>
    <row r="1179" ht="12.75">
      <c r="F1179" s="129"/>
    </row>
    <row r="1180" ht="12.75">
      <c r="F1180" s="129"/>
    </row>
    <row r="1181" ht="12.75">
      <c r="F1181" s="129"/>
    </row>
    <row r="1182" ht="12.75">
      <c r="F1182" s="129"/>
    </row>
    <row r="1183" ht="12.75">
      <c r="F1183" s="129"/>
    </row>
    <row r="1184" ht="12.75">
      <c r="F1184" s="129"/>
    </row>
    <row r="1185" ht="12.75">
      <c r="F1185" s="129"/>
    </row>
    <row r="1186" ht="12.75">
      <c r="F1186" s="129"/>
    </row>
    <row r="1187" ht="12.75">
      <c r="F1187" s="129"/>
    </row>
    <row r="1188" ht="12.75">
      <c r="F1188" s="129"/>
    </row>
    <row r="1189" ht="12.75">
      <c r="F1189" s="129"/>
    </row>
    <row r="1190" ht="12.75">
      <c r="F1190" s="129"/>
    </row>
    <row r="1191" ht="12.75">
      <c r="F1191" s="129"/>
    </row>
    <row r="1192" ht="12.75">
      <c r="F1192" s="129"/>
    </row>
    <row r="1193" ht="12.75">
      <c r="F1193" s="129"/>
    </row>
    <row r="1194" ht="12.75">
      <c r="F1194" s="129"/>
    </row>
    <row r="1195" ht="12.75">
      <c r="F1195" s="129"/>
    </row>
    <row r="1196" ht="12.75">
      <c r="F1196" s="129"/>
    </row>
    <row r="1197" ht="12.75">
      <c r="F1197" s="129"/>
    </row>
    <row r="1198" ht="12.75">
      <c r="F1198" s="129"/>
    </row>
    <row r="1199" ht="12.75">
      <c r="F1199" s="129"/>
    </row>
    <row r="1200" ht="12.75">
      <c r="F1200" s="129"/>
    </row>
    <row r="1201" ht="12.75">
      <c r="F1201" s="129"/>
    </row>
    <row r="1202" ht="12.75">
      <c r="F1202" s="129"/>
    </row>
    <row r="1203" ht="12.75">
      <c r="F1203" s="129"/>
    </row>
    <row r="1204" ht="12.75">
      <c r="F1204" s="129"/>
    </row>
    <row r="1205" ht="12.75">
      <c r="F1205" s="129"/>
    </row>
    <row r="1206" ht="12.75">
      <c r="F1206" s="129"/>
    </row>
    <row r="1207" ht="12.75">
      <c r="F1207" s="129"/>
    </row>
    <row r="1208" ht="12.75">
      <c r="F1208" s="129"/>
    </row>
    <row r="1209" ht="12.75">
      <c r="F1209" s="129"/>
    </row>
    <row r="1210" ht="12.75">
      <c r="F1210" s="129"/>
    </row>
    <row r="1211" ht="12.75">
      <c r="F1211" s="129"/>
    </row>
    <row r="1212" ht="12.75">
      <c r="F1212" s="129"/>
    </row>
    <row r="1213" ht="12.75">
      <c r="F1213" s="129"/>
    </row>
    <row r="1214" ht="12.75">
      <c r="F1214" s="129"/>
    </row>
    <row r="1215" ht="12.75">
      <c r="F1215" s="129"/>
    </row>
    <row r="1216" ht="12.75">
      <c r="F1216" s="129"/>
    </row>
    <row r="1217" ht="12.75">
      <c r="F1217" s="129"/>
    </row>
    <row r="1218" ht="12.75">
      <c r="F1218" s="129"/>
    </row>
    <row r="1219" ht="12.75">
      <c r="F1219" s="129"/>
    </row>
    <row r="1220" ht="12.75">
      <c r="F1220" s="129"/>
    </row>
    <row r="1221" ht="12.75">
      <c r="F1221" s="129"/>
    </row>
    <row r="1222" ht="12.75">
      <c r="F1222" s="129"/>
    </row>
    <row r="1223" ht="12.75">
      <c r="F1223" s="129"/>
    </row>
    <row r="1224" ht="12.75">
      <c r="F1224" s="129"/>
    </row>
    <row r="1225" ht="12.75">
      <c r="F1225" s="129"/>
    </row>
    <row r="1226" ht="12.75">
      <c r="F1226" s="129"/>
    </row>
    <row r="1227" ht="12.75">
      <c r="F1227" s="129"/>
    </row>
    <row r="1228" ht="12.75">
      <c r="F1228" s="129"/>
    </row>
    <row r="1229" ht="12.75">
      <c r="F1229" s="129"/>
    </row>
    <row r="1230" ht="12.75">
      <c r="F1230" s="129"/>
    </row>
    <row r="1231" ht="12.75">
      <c r="F1231" s="129"/>
    </row>
    <row r="1232" ht="12.75">
      <c r="F1232" s="129"/>
    </row>
    <row r="1233" ht="12.75">
      <c r="F1233" s="129"/>
    </row>
    <row r="1234" ht="12.75">
      <c r="F1234" s="129"/>
    </row>
    <row r="1235" ht="12.75">
      <c r="F1235" s="129"/>
    </row>
    <row r="1236" ht="12.75">
      <c r="F1236" s="129"/>
    </row>
    <row r="1237" ht="12.75">
      <c r="F1237" s="129"/>
    </row>
    <row r="1238" ht="12.75">
      <c r="F1238" s="129"/>
    </row>
    <row r="1239" ht="12.75">
      <c r="F1239" s="129"/>
    </row>
    <row r="1240" ht="12.75">
      <c r="F1240" s="129"/>
    </row>
    <row r="1241" ht="12.75">
      <c r="F1241" s="129"/>
    </row>
    <row r="1242" ht="12.75">
      <c r="F1242" s="129"/>
    </row>
    <row r="1243" ht="12.75">
      <c r="F1243" s="129"/>
    </row>
    <row r="1244" ht="12.75">
      <c r="F1244" s="129"/>
    </row>
    <row r="1245" ht="12.75">
      <c r="F1245" s="129"/>
    </row>
    <row r="1246" ht="12.75">
      <c r="F1246" s="129"/>
    </row>
    <row r="1247" ht="12.75">
      <c r="F1247" s="129"/>
    </row>
    <row r="1248" ht="12.75">
      <c r="F1248" s="129"/>
    </row>
    <row r="1249" ht="12.75">
      <c r="F1249" s="129"/>
    </row>
    <row r="1250" ht="12.75">
      <c r="F1250" s="129"/>
    </row>
    <row r="1251" ht="12.75">
      <c r="F1251" s="129"/>
    </row>
    <row r="1252" ht="12.75">
      <c r="F1252" s="129"/>
    </row>
    <row r="1253" ht="12.75">
      <c r="F1253" s="129"/>
    </row>
    <row r="1254" ht="12.75">
      <c r="F1254" s="129"/>
    </row>
    <row r="1255" ht="12.75">
      <c r="F1255" s="129"/>
    </row>
    <row r="1256" ht="12.75">
      <c r="F1256" s="129"/>
    </row>
    <row r="1257" ht="12.75">
      <c r="F1257" s="129"/>
    </row>
    <row r="1258" ht="12.75">
      <c r="F1258" s="129"/>
    </row>
    <row r="1259" ht="12.75">
      <c r="F1259" s="129"/>
    </row>
    <row r="1260" ht="12.75">
      <c r="F1260" s="129"/>
    </row>
    <row r="1261" ht="12.75">
      <c r="F1261" s="129"/>
    </row>
    <row r="1262" ht="12.75">
      <c r="F1262" s="129"/>
    </row>
    <row r="1263" ht="12.75">
      <c r="F1263" s="129"/>
    </row>
    <row r="1264" ht="12.75">
      <c r="F1264" s="129"/>
    </row>
    <row r="1265" ht="12.75">
      <c r="F1265" s="129"/>
    </row>
    <row r="1266" ht="12.75">
      <c r="F1266" s="129"/>
    </row>
    <row r="1267" ht="12.75">
      <c r="F1267" s="129"/>
    </row>
    <row r="1268" ht="12.75">
      <c r="F1268" s="129"/>
    </row>
    <row r="1269" ht="12.75">
      <c r="F1269" s="129"/>
    </row>
    <row r="1270" ht="12.75">
      <c r="F1270" s="129"/>
    </row>
    <row r="1271" ht="12.75">
      <c r="F1271" s="129"/>
    </row>
    <row r="1272" ht="12.75">
      <c r="F1272" s="129"/>
    </row>
    <row r="1273" ht="12.75">
      <c r="F1273" s="129"/>
    </row>
    <row r="1274" ht="12.75">
      <c r="F1274" s="129"/>
    </row>
    <row r="1275" ht="12.75">
      <c r="F1275" s="129"/>
    </row>
    <row r="1276" ht="12.75">
      <c r="F1276" s="129"/>
    </row>
    <row r="1277" ht="12.75">
      <c r="F1277" s="129"/>
    </row>
    <row r="1278" ht="12.75">
      <c r="F1278" s="129"/>
    </row>
    <row r="1279" ht="12.75">
      <c r="F1279" s="129"/>
    </row>
    <row r="1280" ht="12.75">
      <c r="F1280" s="129"/>
    </row>
    <row r="1281" ht="12.75">
      <c r="F1281" s="129"/>
    </row>
    <row r="1282" ht="12.75">
      <c r="F1282" s="129"/>
    </row>
    <row r="1283" ht="12.75">
      <c r="F1283" s="129"/>
    </row>
    <row r="1284" ht="12.75">
      <c r="F1284" s="129"/>
    </row>
    <row r="1285" ht="12.75">
      <c r="F1285" s="129"/>
    </row>
    <row r="1286" ht="12.75">
      <c r="F1286" s="129"/>
    </row>
    <row r="1287" ht="12.75">
      <c r="F1287" s="129"/>
    </row>
    <row r="1288" ht="12.75">
      <c r="F1288" s="129"/>
    </row>
    <row r="1289" ht="12.75">
      <c r="F1289" s="129"/>
    </row>
    <row r="1290" ht="12.75">
      <c r="F1290" s="129"/>
    </row>
    <row r="1291" ht="12.75">
      <c r="F1291" s="129"/>
    </row>
    <row r="1292" ht="12.75">
      <c r="F1292" s="129"/>
    </row>
    <row r="1293" ht="12.75">
      <c r="F1293" s="129"/>
    </row>
    <row r="1294" ht="12.75">
      <c r="F1294" s="129"/>
    </row>
    <row r="1295" ht="12.75">
      <c r="F1295" s="129"/>
    </row>
    <row r="1296" ht="12.75">
      <c r="F1296" s="129"/>
    </row>
    <row r="1297" ht="12.75">
      <c r="F1297" s="129"/>
    </row>
    <row r="1298" ht="12.75">
      <c r="F1298" s="129"/>
    </row>
    <row r="1299" ht="12.75">
      <c r="F1299" s="129"/>
    </row>
    <row r="1300" ht="12.75">
      <c r="F1300" s="129"/>
    </row>
    <row r="1301" ht="12.75">
      <c r="F1301" s="129"/>
    </row>
    <row r="1302" ht="12.75">
      <c r="F1302" s="129"/>
    </row>
    <row r="1303" ht="12.75">
      <c r="F1303" s="129"/>
    </row>
    <row r="1304" ht="12.75">
      <c r="F1304" s="129"/>
    </row>
    <row r="1305" ht="12.75">
      <c r="F1305" s="129"/>
    </row>
    <row r="1306" ht="12.75">
      <c r="F1306" s="129"/>
    </row>
    <row r="1307" ht="12.75">
      <c r="F1307" s="129"/>
    </row>
    <row r="1308" ht="12.75">
      <c r="F1308" s="129"/>
    </row>
    <row r="1309" ht="12.75">
      <c r="F1309" s="129"/>
    </row>
    <row r="1310" ht="12.75">
      <c r="F1310" s="129"/>
    </row>
    <row r="1311" ht="12.75">
      <c r="F1311" s="129"/>
    </row>
    <row r="1312" ht="12.75">
      <c r="F1312" s="129"/>
    </row>
    <row r="1313" ht="12.75">
      <c r="F1313" s="129"/>
    </row>
    <row r="1314" ht="12.75">
      <c r="F1314" s="129"/>
    </row>
    <row r="1315" ht="12.75">
      <c r="F1315" s="129"/>
    </row>
    <row r="1316" ht="12.75">
      <c r="F1316" s="129"/>
    </row>
    <row r="1317" ht="12.75">
      <c r="F1317" s="129"/>
    </row>
    <row r="1318" ht="12.75">
      <c r="F1318" s="129"/>
    </row>
    <row r="1319" ht="12.75">
      <c r="F1319" s="129"/>
    </row>
    <row r="1320" ht="12.75">
      <c r="F1320" s="129"/>
    </row>
    <row r="1321" ht="12.75">
      <c r="F1321" s="129"/>
    </row>
    <row r="1322" ht="12.75">
      <c r="F1322" s="129"/>
    </row>
    <row r="1323" ht="12.75">
      <c r="F1323" s="129"/>
    </row>
    <row r="1324" ht="12.75">
      <c r="F1324" s="129"/>
    </row>
    <row r="1325" ht="12.75">
      <c r="F1325" s="129"/>
    </row>
    <row r="1326" ht="12.75">
      <c r="F1326" s="129"/>
    </row>
    <row r="1327" ht="12.75">
      <c r="F1327" s="129"/>
    </row>
    <row r="1328" ht="12.75">
      <c r="F1328" s="129"/>
    </row>
    <row r="1329" ht="12.75">
      <c r="F1329" s="129"/>
    </row>
    <row r="1330" ht="12.75">
      <c r="F1330" s="129"/>
    </row>
    <row r="1331" ht="12.75">
      <c r="F1331" s="129"/>
    </row>
    <row r="1332" ht="12.75">
      <c r="F1332" s="129"/>
    </row>
    <row r="1333" ht="12.75">
      <c r="F1333" s="129"/>
    </row>
    <row r="1334" ht="12.75">
      <c r="F1334" s="129"/>
    </row>
    <row r="1335" ht="12.75">
      <c r="F1335" s="129"/>
    </row>
    <row r="1336" ht="12.75">
      <c r="F1336" s="129"/>
    </row>
    <row r="1337" ht="12.75">
      <c r="F1337" s="129"/>
    </row>
    <row r="1338" ht="12.75">
      <c r="F1338" s="129"/>
    </row>
    <row r="1339" ht="12.75">
      <c r="F1339" s="129"/>
    </row>
    <row r="1340" ht="12.75">
      <c r="F1340" s="129"/>
    </row>
    <row r="1341" ht="12.75">
      <c r="F1341" s="129"/>
    </row>
    <row r="1342" ht="12.75">
      <c r="F1342" s="129"/>
    </row>
    <row r="1343" ht="12.75">
      <c r="F1343" s="129"/>
    </row>
    <row r="1344" ht="12.75">
      <c r="F1344" s="129"/>
    </row>
    <row r="1345" ht="12.75">
      <c r="F1345" s="129"/>
    </row>
    <row r="1346" ht="12.75">
      <c r="F1346" s="129"/>
    </row>
    <row r="1347" ht="12.75">
      <c r="F1347" s="129"/>
    </row>
    <row r="1348" ht="12.75">
      <c r="F1348" s="129"/>
    </row>
    <row r="1349" ht="12.75">
      <c r="F1349" s="129"/>
    </row>
    <row r="1350" ht="12.75">
      <c r="F1350" s="129"/>
    </row>
    <row r="1351" ht="12.75">
      <c r="F1351" s="129"/>
    </row>
    <row r="1352" ht="12.75">
      <c r="F1352" s="129"/>
    </row>
    <row r="1353" ht="12.75">
      <c r="F1353" s="129"/>
    </row>
    <row r="1354" ht="12.75">
      <c r="F1354" s="129"/>
    </row>
    <row r="1355" ht="12.75">
      <c r="F1355" s="129"/>
    </row>
    <row r="1356" ht="12.75">
      <c r="F1356" s="129"/>
    </row>
    <row r="1357" ht="12.75">
      <c r="F1357" s="129"/>
    </row>
    <row r="1358" ht="12.75">
      <c r="F1358" s="129"/>
    </row>
    <row r="1359" ht="12.75">
      <c r="F1359" s="129"/>
    </row>
    <row r="1360" ht="12.75">
      <c r="F1360" s="129"/>
    </row>
    <row r="1361" ht="12.75">
      <c r="F1361" s="129"/>
    </row>
    <row r="1362" ht="12.75">
      <c r="F1362" s="129"/>
    </row>
    <row r="1363" ht="12.75">
      <c r="F1363" s="129"/>
    </row>
    <row r="1364" ht="12.75">
      <c r="F1364" s="129"/>
    </row>
    <row r="1365" ht="12.75">
      <c r="F1365" s="129"/>
    </row>
    <row r="1366" ht="12.75">
      <c r="F1366" s="129"/>
    </row>
    <row r="1367" ht="12.75">
      <c r="F1367" s="129"/>
    </row>
    <row r="1368" ht="12.75">
      <c r="F1368" s="129"/>
    </row>
    <row r="1369" ht="12.75">
      <c r="F1369" s="129"/>
    </row>
    <row r="1370" ht="12.75">
      <c r="F1370" s="129"/>
    </row>
    <row r="1371" ht="12.75">
      <c r="F1371" s="129"/>
    </row>
    <row r="1372" ht="12.75">
      <c r="F1372" s="129"/>
    </row>
    <row r="1373" ht="12.75">
      <c r="F1373" s="129"/>
    </row>
    <row r="1374" ht="12.75">
      <c r="F1374" s="129"/>
    </row>
    <row r="1375" ht="12.75">
      <c r="F1375" s="129"/>
    </row>
    <row r="1376" ht="12.75">
      <c r="F1376" s="129"/>
    </row>
    <row r="1377" ht="12.75">
      <c r="F1377" s="129"/>
    </row>
    <row r="1378" ht="12.75">
      <c r="F1378" s="129"/>
    </row>
    <row r="1379" ht="12.75">
      <c r="F1379" s="129"/>
    </row>
    <row r="1380" ht="12.75">
      <c r="F1380" s="129"/>
    </row>
    <row r="1381" ht="12.75">
      <c r="F1381" s="129"/>
    </row>
    <row r="1382" ht="12.75">
      <c r="F1382" s="129"/>
    </row>
    <row r="1383" ht="12.75">
      <c r="F1383" s="129"/>
    </row>
    <row r="1384" ht="12.75">
      <c r="F1384" s="129"/>
    </row>
    <row r="1385" ht="12.75">
      <c r="F1385" s="129"/>
    </row>
    <row r="1386" ht="12.75">
      <c r="F1386" s="129"/>
    </row>
    <row r="1387" ht="12.75">
      <c r="F1387" s="129"/>
    </row>
    <row r="1388" ht="12.75">
      <c r="F1388" s="129"/>
    </row>
    <row r="1389" ht="12.75">
      <c r="F1389" s="129"/>
    </row>
    <row r="1390" ht="12.75">
      <c r="F1390" s="129"/>
    </row>
    <row r="1391" ht="12.75">
      <c r="F1391" s="129"/>
    </row>
    <row r="1392" ht="12.75">
      <c r="F1392" s="129"/>
    </row>
    <row r="1393" ht="12.75">
      <c r="F1393" s="129"/>
    </row>
    <row r="1394" ht="12.75">
      <c r="F1394" s="129"/>
    </row>
    <row r="1395" ht="12.75">
      <c r="F1395" s="129"/>
    </row>
    <row r="1396" ht="12.75">
      <c r="F1396" s="129"/>
    </row>
    <row r="1397" ht="12.75">
      <c r="F1397" s="129"/>
    </row>
    <row r="1398" ht="12.75">
      <c r="F1398" s="129"/>
    </row>
    <row r="1399" ht="12.75">
      <c r="F1399" s="129"/>
    </row>
    <row r="1400" ht="12.75">
      <c r="F1400" s="129"/>
    </row>
    <row r="1401" ht="12.75">
      <c r="F1401" s="129"/>
    </row>
    <row r="1402" ht="12.75">
      <c r="F1402" s="129"/>
    </row>
    <row r="1403" ht="12.75">
      <c r="F1403" s="129"/>
    </row>
    <row r="1404" ht="12.75">
      <c r="F1404" s="129"/>
    </row>
    <row r="1405" ht="12.75">
      <c r="F1405" s="129"/>
    </row>
    <row r="1406" ht="12.75">
      <c r="F1406" s="129"/>
    </row>
    <row r="1407" ht="12.75">
      <c r="F1407" s="129"/>
    </row>
    <row r="1408" ht="12.75">
      <c r="F1408" s="129"/>
    </row>
    <row r="1409" ht="12.75">
      <c r="F1409" s="129"/>
    </row>
    <row r="1410" ht="12.75">
      <c r="F1410" s="129"/>
    </row>
    <row r="1411" ht="12.75">
      <c r="F1411" s="129"/>
    </row>
    <row r="1412" ht="12.75">
      <c r="F1412" s="129"/>
    </row>
    <row r="1413" ht="12.75">
      <c r="F1413" s="129"/>
    </row>
    <row r="1414" ht="12.75">
      <c r="F1414" s="129"/>
    </row>
    <row r="1415" ht="12.75">
      <c r="F1415" s="129"/>
    </row>
    <row r="1416" ht="12.75">
      <c r="F1416" s="129"/>
    </row>
    <row r="1417" ht="12.75">
      <c r="F1417" s="129"/>
    </row>
    <row r="1418" ht="12.75">
      <c r="F1418" s="129"/>
    </row>
    <row r="1419" ht="12.75">
      <c r="F1419" s="129"/>
    </row>
    <row r="1420" ht="12.75">
      <c r="F1420" s="129"/>
    </row>
    <row r="1421" ht="12.75">
      <c r="F1421" s="129"/>
    </row>
    <row r="1422" ht="12.75">
      <c r="F1422" s="129"/>
    </row>
    <row r="1423" ht="12.75">
      <c r="F1423" s="129"/>
    </row>
    <row r="1424" ht="12.75">
      <c r="F1424" s="129"/>
    </row>
    <row r="1425" ht="12.75">
      <c r="F1425" s="129"/>
    </row>
    <row r="1426" ht="12.75">
      <c r="F1426" s="129"/>
    </row>
    <row r="1427" ht="12.75">
      <c r="F1427" s="129"/>
    </row>
    <row r="1428" ht="12.75">
      <c r="F1428" s="129"/>
    </row>
    <row r="1429" ht="12.75">
      <c r="F1429" s="129"/>
    </row>
    <row r="1430" ht="12.75">
      <c r="F1430" s="129"/>
    </row>
    <row r="1431" ht="12.75">
      <c r="F1431" s="129"/>
    </row>
    <row r="1432" ht="12.75">
      <c r="F1432" s="129"/>
    </row>
    <row r="1433" ht="12.75">
      <c r="F1433" s="129"/>
    </row>
    <row r="1434" ht="12.75">
      <c r="F1434" s="129"/>
    </row>
    <row r="1435" ht="12.75">
      <c r="F1435" s="129"/>
    </row>
    <row r="1436" ht="12.75">
      <c r="F1436" s="129"/>
    </row>
    <row r="1437" ht="12.75">
      <c r="F1437" s="129"/>
    </row>
    <row r="1438" ht="12.75">
      <c r="F1438" s="129"/>
    </row>
    <row r="1439" ht="12.75">
      <c r="F1439" s="129"/>
    </row>
    <row r="1440" ht="12.75">
      <c r="F1440" s="129"/>
    </row>
    <row r="1441" ht="12.75">
      <c r="F1441" s="129"/>
    </row>
    <row r="1442" ht="12.75">
      <c r="F1442" s="129"/>
    </row>
    <row r="1443" ht="12.75">
      <c r="F1443" s="129"/>
    </row>
    <row r="1444" ht="12.75">
      <c r="F1444" s="129"/>
    </row>
    <row r="1445" ht="12.75">
      <c r="F1445" s="129"/>
    </row>
    <row r="1446" ht="12.75">
      <c r="F1446" s="129"/>
    </row>
    <row r="1447" ht="12.75">
      <c r="F1447" s="129"/>
    </row>
    <row r="1448" ht="12.75">
      <c r="F1448" s="129"/>
    </row>
    <row r="1449" ht="12.75">
      <c r="F1449" s="129"/>
    </row>
    <row r="1450" ht="12.75">
      <c r="F1450" s="129"/>
    </row>
    <row r="1451" ht="12.75">
      <c r="F1451" s="129"/>
    </row>
    <row r="1452" ht="12.75">
      <c r="F1452" s="129"/>
    </row>
    <row r="1453" ht="12.75">
      <c r="F1453" s="129"/>
    </row>
    <row r="1454" ht="12.75">
      <c r="F1454" s="129"/>
    </row>
    <row r="1455" ht="12.75">
      <c r="F1455" s="129"/>
    </row>
    <row r="1456" ht="12.75">
      <c r="F1456" s="129"/>
    </row>
    <row r="1457" ht="12.75">
      <c r="F1457" s="129"/>
    </row>
    <row r="1458" ht="12.75">
      <c r="F1458" s="129"/>
    </row>
    <row r="1459" ht="12.75">
      <c r="F1459" s="129"/>
    </row>
    <row r="1460" ht="12.75">
      <c r="F1460" s="129"/>
    </row>
    <row r="1461" ht="12.75">
      <c r="F1461" s="129"/>
    </row>
    <row r="1462" ht="12.75">
      <c r="F1462" s="129"/>
    </row>
    <row r="1463" ht="12.75">
      <c r="F1463" s="129"/>
    </row>
    <row r="1464" ht="12.75">
      <c r="F1464" s="129"/>
    </row>
    <row r="1465" ht="12.75">
      <c r="F1465" s="129"/>
    </row>
    <row r="1466" ht="12.75">
      <c r="F1466" s="129"/>
    </row>
    <row r="1467" ht="12.75">
      <c r="F1467" s="129"/>
    </row>
    <row r="1468" ht="12.75">
      <c r="F1468" s="129"/>
    </row>
    <row r="1469" ht="12.75">
      <c r="F1469" s="129"/>
    </row>
    <row r="1470" ht="12.75">
      <c r="F1470" s="129"/>
    </row>
    <row r="1471" ht="12.75">
      <c r="F1471" s="129"/>
    </row>
    <row r="1472" ht="12.75">
      <c r="F1472" s="129"/>
    </row>
    <row r="1473" ht="12.75">
      <c r="F1473" s="129"/>
    </row>
    <row r="1474" ht="12.75">
      <c r="F1474" s="129"/>
    </row>
    <row r="1475" ht="12.75">
      <c r="F1475" s="129"/>
    </row>
    <row r="1476" ht="12.75">
      <c r="F1476" s="129"/>
    </row>
    <row r="1477" ht="12.75">
      <c r="F1477" s="129"/>
    </row>
    <row r="1478" ht="12.75">
      <c r="F1478" s="129"/>
    </row>
    <row r="1479" ht="12.75">
      <c r="F1479" s="129"/>
    </row>
    <row r="1480" ht="12.75">
      <c r="F1480" s="129"/>
    </row>
    <row r="1481" ht="12.75">
      <c r="F1481" s="129"/>
    </row>
    <row r="1482" ht="12.75">
      <c r="F1482" s="129"/>
    </row>
    <row r="1483" ht="12.75">
      <c r="F1483" s="129"/>
    </row>
    <row r="1484" ht="12.75">
      <c r="F1484" s="129"/>
    </row>
    <row r="1485" ht="12.75">
      <c r="F1485" s="129"/>
    </row>
    <row r="1486" ht="12.75">
      <c r="F1486" s="129"/>
    </row>
    <row r="1487" ht="12.75">
      <c r="F1487" s="129"/>
    </row>
    <row r="1488" ht="12.75">
      <c r="F1488" s="129"/>
    </row>
    <row r="1489" ht="12.75">
      <c r="F1489" s="129"/>
    </row>
    <row r="1490" ht="12.75">
      <c r="F1490" s="129"/>
    </row>
    <row r="1491" ht="12.75">
      <c r="F1491" s="129"/>
    </row>
    <row r="1492" ht="12.75">
      <c r="F1492" s="129"/>
    </row>
    <row r="1493" ht="12.75">
      <c r="F1493" s="129"/>
    </row>
    <row r="1494" ht="12.75">
      <c r="F1494" s="129"/>
    </row>
    <row r="1495" ht="12.75">
      <c r="F1495" s="129"/>
    </row>
    <row r="1496" ht="12.75">
      <c r="F1496" s="129"/>
    </row>
    <row r="1497" ht="12.75">
      <c r="F1497" s="129"/>
    </row>
    <row r="1498" ht="12.75">
      <c r="F1498" s="129"/>
    </row>
    <row r="1499" ht="12.75">
      <c r="F1499" s="129"/>
    </row>
    <row r="1500" ht="12.75">
      <c r="F1500" s="129"/>
    </row>
    <row r="1501" ht="12.75">
      <c r="F1501" s="129"/>
    </row>
    <row r="1502" ht="12.75">
      <c r="F1502" s="129"/>
    </row>
    <row r="1503" ht="12.75">
      <c r="F1503" s="129"/>
    </row>
    <row r="1504" ht="12.75">
      <c r="F1504" s="129"/>
    </row>
    <row r="1505" ht="12.75">
      <c r="F1505" s="129"/>
    </row>
    <row r="1506" ht="12.75">
      <c r="F1506" s="129"/>
    </row>
    <row r="1507" ht="12.75">
      <c r="F1507" s="129"/>
    </row>
    <row r="1508" ht="12.75">
      <c r="F1508" s="129"/>
    </row>
    <row r="1509" ht="12.75">
      <c r="F1509" s="129"/>
    </row>
    <row r="1510" ht="12.75">
      <c r="F1510" s="129"/>
    </row>
    <row r="1511" ht="12.75">
      <c r="F1511" s="129"/>
    </row>
    <row r="1512" ht="12.75">
      <c r="F1512" s="129"/>
    </row>
    <row r="1513" ht="12.75">
      <c r="F1513" s="129"/>
    </row>
    <row r="1514" ht="12.75">
      <c r="F1514" s="129"/>
    </row>
    <row r="1515" ht="12.75">
      <c r="F1515" s="129"/>
    </row>
    <row r="1516" ht="12.75">
      <c r="F1516" s="129"/>
    </row>
    <row r="1517" ht="12.75">
      <c r="F1517" s="129"/>
    </row>
    <row r="1518" ht="12.75">
      <c r="F1518" s="129"/>
    </row>
    <row r="1519" ht="12.75">
      <c r="F1519" s="129"/>
    </row>
    <row r="1520" ht="12.75">
      <c r="F1520" s="129"/>
    </row>
    <row r="1521" ht="12.75">
      <c r="F1521" s="129"/>
    </row>
    <row r="1522" ht="12.75">
      <c r="F1522" s="129"/>
    </row>
    <row r="1523" ht="12.75">
      <c r="F1523" s="129"/>
    </row>
    <row r="1524" ht="12.75">
      <c r="F1524" s="129"/>
    </row>
    <row r="1525" ht="12.75">
      <c r="F1525" s="129"/>
    </row>
    <row r="1526" ht="12.75">
      <c r="F1526" s="129"/>
    </row>
    <row r="1527" ht="12.75">
      <c r="F1527" s="129"/>
    </row>
    <row r="1528" ht="12.75">
      <c r="F1528" s="129"/>
    </row>
    <row r="1529" ht="12.75">
      <c r="F1529" s="129"/>
    </row>
    <row r="1530" ht="12.75">
      <c r="F1530" s="129"/>
    </row>
    <row r="1531" ht="12.75">
      <c r="F1531" s="129"/>
    </row>
    <row r="1532" ht="12.75">
      <c r="F1532" s="129"/>
    </row>
    <row r="1533" ht="12.75">
      <c r="F1533" s="129"/>
    </row>
    <row r="1534" ht="12.75">
      <c r="F1534" s="129"/>
    </row>
    <row r="1535" ht="12.75">
      <c r="F1535" s="129"/>
    </row>
    <row r="1536" ht="12.75">
      <c r="F1536" s="129"/>
    </row>
    <row r="1537" ht="12.75">
      <c r="F1537" s="129"/>
    </row>
    <row r="1538" ht="12.75">
      <c r="F1538" s="129"/>
    </row>
    <row r="1539" ht="12.75">
      <c r="F1539" s="129"/>
    </row>
    <row r="1540" ht="12.75">
      <c r="F1540" s="129"/>
    </row>
    <row r="1541" ht="12.75">
      <c r="F1541" s="129"/>
    </row>
    <row r="1542" ht="12.75">
      <c r="F1542" s="129"/>
    </row>
    <row r="1543" ht="12.75">
      <c r="F1543" s="129"/>
    </row>
    <row r="1544" ht="12.75">
      <c r="F1544" s="129"/>
    </row>
    <row r="1545" ht="12.75">
      <c r="F1545" s="129"/>
    </row>
    <row r="1546" ht="12.75">
      <c r="F1546" s="129"/>
    </row>
    <row r="1547" ht="12.75">
      <c r="F1547" s="129"/>
    </row>
    <row r="1548" ht="12.75">
      <c r="F1548" s="129"/>
    </row>
    <row r="1549" ht="12.75">
      <c r="F1549" s="129"/>
    </row>
    <row r="1550" ht="12.75">
      <c r="F1550" s="129"/>
    </row>
    <row r="1551" ht="12.75">
      <c r="F1551" s="129"/>
    </row>
    <row r="1552" ht="12.75">
      <c r="F1552" s="129"/>
    </row>
    <row r="1553" ht="12.75">
      <c r="F1553" s="129"/>
    </row>
    <row r="1554" ht="12.75">
      <c r="F1554" s="129"/>
    </row>
    <row r="1555" ht="12.75">
      <c r="F1555" s="129"/>
    </row>
    <row r="1556" ht="12.75">
      <c r="F1556" s="129"/>
    </row>
    <row r="1557" ht="12.75">
      <c r="F1557" s="129"/>
    </row>
    <row r="1558" ht="12.75">
      <c r="F1558" s="129"/>
    </row>
    <row r="1559" ht="12.75">
      <c r="F1559" s="129"/>
    </row>
    <row r="1560" ht="12.75">
      <c r="F1560" s="129"/>
    </row>
    <row r="1561" ht="12.75">
      <c r="F1561" s="129"/>
    </row>
    <row r="1562" ht="12.75">
      <c r="F1562" s="129"/>
    </row>
    <row r="1563" ht="12.75">
      <c r="F1563" s="129"/>
    </row>
    <row r="1564" ht="12.75">
      <c r="F1564" s="129"/>
    </row>
    <row r="1565" ht="12.75">
      <c r="F1565" s="129"/>
    </row>
    <row r="1566" ht="12.75">
      <c r="F1566" s="129"/>
    </row>
    <row r="1567" ht="12.75">
      <c r="F1567" s="129"/>
    </row>
    <row r="1568" ht="12.75">
      <c r="F1568" s="129"/>
    </row>
    <row r="1569" ht="12.75">
      <c r="F1569" s="129"/>
    </row>
  </sheetData>
  <mergeCells count="12">
    <mergeCell ref="A279:H279"/>
    <mergeCell ref="A429:H429"/>
    <mergeCell ref="A6:H6"/>
    <mergeCell ref="A174:H174"/>
    <mergeCell ref="D530:K530"/>
    <mergeCell ref="A478:H478"/>
    <mergeCell ref="A175:H175"/>
    <mergeCell ref="A347:H347"/>
    <mergeCell ref="A348:H348"/>
    <mergeCell ref="A428:H428"/>
    <mergeCell ref="A477:H477"/>
    <mergeCell ref="A278:H278"/>
  </mergeCells>
  <printOptions horizontalCentered="1"/>
  <pageMargins left="0.1968503937007874" right="0.1968503937007874" top="0.5905511811023623" bottom="0.984251968503937" header="0" footer="0"/>
  <pageSetup fitToHeight="10" horizontalDpi="600" verticalDpi="600" orientation="portrait" paperSize="9" scale="81" r:id="rId1"/>
  <rowBreaks count="5" manualBreakCount="5">
    <brk id="137" max="7" man="1"/>
    <brk id="341" max="7" man="1"/>
    <brk id="421" max="7" man="1"/>
    <brk id="471" max="7" man="1"/>
    <brk id="5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Wydminy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Kuźmińska</dc:creator>
  <cp:keywords/>
  <dc:description/>
  <cp:lastModifiedBy>IDEK</cp:lastModifiedBy>
  <cp:lastPrinted>2009-03-09T14:47:42Z</cp:lastPrinted>
  <dcterms:created xsi:type="dcterms:W3CDTF">2001-11-12T10:06:26Z</dcterms:created>
  <dcterms:modified xsi:type="dcterms:W3CDTF">2009-03-09T14:47:46Z</dcterms:modified>
  <cp:category/>
  <cp:version/>
  <cp:contentType/>
  <cp:contentStatus/>
</cp:coreProperties>
</file>